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29040" windowHeight="1584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Лист1!$A$1:$AJ$149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51" i="1"/>
  <c r="AG82"/>
  <c r="AG81"/>
  <c r="AG75"/>
  <c r="AG76"/>
  <c r="AG77"/>
  <c r="AG78"/>
  <c r="AG79"/>
  <c r="AG80"/>
  <c r="AG74"/>
  <c r="AG73" l="1"/>
  <c r="AG65"/>
  <c r="AG66"/>
  <c r="AG72"/>
  <c r="AG71"/>
  <c r="AI72" l="1"/>
  <c r="AI73"/>
  <c r="AI74"/>
  <c r="AI75"/>
  <c r="AI76"/>
  <c r="AI78"/>
  <c r="AI79"/>
  <c r="AI80"/>
  <c r="AI81"/>
  <c r="AI82"/>
  <c r="AI64"/>
  <c r="AI65"/>
  <c r="AI66"/>
  <c r="AI67"/>
  <c r="AI68"/>
  <c r="AI69"/>
  <c r="AI71"/>
  <c r="I77" l="1"/>
  <c r="Q77"/>
  <c r="AI77" l="1"/>
  <c r="C50"/>
  <c r="D50"/>
  <c r="E50"/>
  <c r="F50"/>
  <c r="G50"/>
  <c r="H50"/>
  <c r="K50"/>
  <c r="L50"/>
  <c r="M50"/>
  <c r="N50"/>
  <c r="O50"/>
  <c r="I50" l="1"/>
  <c r="J50"/>
  <c r="AI5"/>
  <c r="AJ5"/>
  <c r="AI6"/>
  <c r="AJ6"/>
  <c r="AJ7"/>
  <c r="AI8"/>
  <c r="AJ8"/>
  <c r="AI9"/>
  <c r="AJ9"/>
  <c r="AI10"/>
  <c r="AJ10"/>
  <c r="AI11"/>
  <c r="AJ11"/>
  <c r="AJ12"/>
  <c r="AI13"/>
  <c r="AJ13"/>
  <c r="AI14"/>
  <c r="AJ14"/>
  <c r="AI15"/>
  <c r="AJ15"/>
  <c r="AI16"/>
  <c r="AJ16"/>
  <c r="AI17"/>
  <c r="AJ17"/>
  <c r="AI18"/>
  <c r="AJ18"/>
  <c r="AI19"/>
  <c r="AJ19"/>
  <c r="AI20"/>
  <c r="AJ20"/>
  <c r="AI21"/>
  <c r="AJ21"/>
  <c r="AI22"/>
  <c r="AJ22"/>
  <c r="AI23"/>
  <c r="AJ23"/>
  <c r="AI24"/>
  <c r="AJ24"/>
  <c r="AI25"/>
  <c r="AJ25"/>
  <c r="AJ26"/>
  <c r="AI27"/>
  <c r="AJ27"/>
  <c r="AI28"/>
  <c r="AJ28"/>
  <c r="AI29"/>
  <c r="AJ29"/>
  <c r="AI30"/>
  <c r="AJ30"/>
  <c r="AI31"/>
  <c r="AJ31"/>
  <c r="AI32"/>
  <c r="AJ32"/>
  <c r="AJ33"/>
  <c r="AI34"/>
  <c r="AJ34"/>
  <c r="AI35"/>
  <c r="AJ35"/>
  <c r="AI36"/>
  <c r="AJ36"/>
  <c r="AJ37"/>
  <c r="AI38"/>
  <c r="AJ38"/>
  <c r="AI39"/>
  <c r="AJ39"/>
  <c r="AJ4"/>
  <c r="AA48"/>
  <c r="AE48"/>
  <c r="J85"/>
  <c r="I85"/>
  <c r="J84"/>
  <c r="I84"/>
  <c r="H83"/>
  <c r="G83"/>
  <c r="F83"/>
  <c r="E83"/>
  <c r="D83"/>
  <c r="C83"/>
  <c r="H70"/>
  <c r="G70"/>
  <c r="F70"/>
  <c r="E70"/>
  <c r="D70"/>
  <c r="C70"/>
  <c r="J49"/>
  <c r="H48"/>
  <c r="G48"/>
  <c r="F48"/>
  <c r="E48"/>
  <c r="D48"/>
  <c r="R85"/>
  <c r="Q85"/>
  <c r="R84"/>
  <c r="Q84"/>
  <c r="P83"/>
  <c r="O83"/>
  <c r="N83"/>
  <c r="M83"/>
  <c r="L83"/>
  <c r="K83"/>
  <c r="P70"/>
  <c r="O70"/>
  <c r="N70"/>
  <c r="M70"/>
  <c r="L70"/>
  <c r="K70"/>
  <c r="P50"/>
  <c r="R49"/>
  <c r="Q49"/>
  <c r="P48"/>
  <c r="O48"/>
  <c r="N48"/>
  <c r="M48"/>
  <c r="L48"/>
  <c r="K48"/>
  <c r="Z85"/>
  <c r="Y85"/>
  <c r="Z84"/>
  <c r="Y84"/>
  <c r="X83"/>
  <c r="W83"/>
  <c r="V83"/>
  <c r="U83"/>
  <c r="T83"/>
  <c r="S83"/>
  <c r="X70"/>
  <c r="W70"/>
  <c r="V70"/>
  <c r="U70"/>
  <c r="T70"/>
  <c r="S70"/>
  <c r="X50"/>
  <c r="V50"/>
  <c r="T50"/>
  <c r="S50"/>
  <c r="Z49"/>
  <c r="Y49"/>
  <c r="X48"/>
  <c r="W48"/>
  <c r="V48"/>
  <c r="U48"/>
  <c r="T48"/>
  <c r="S48"/>
  <c r="Q70" l="1"/>
  <c r="I48"/>
  <c r="X47"/>
  <c r="S47"/>
  <c r="W47"/>
  <c r="O47"/>
  <c r="V47"/>
  <c r="N47"/>
  <c r="F47"/>
  <c r="G47"/>
  <c r="C47"/>
  <c r="H47"/>
  <c r="R50"/>
  <c r="P47"/>
  <c r="U47"/>
  <c r="M47"/>
  <c r="E47"/>
  <c r="R70"/>
  <c r="Z48"/>
  <c r="T47"/>
  <c r="Z83"/>
  <c r="Q48"/>
  <c r="K47"/>
  <c r="R48"/>
  <c r="L47"/>
  <c r="R83"/>
  <c r="J48"/>
  <c r="D47"/>
  <c r="J83"/>
  <c r="Y48"/>
  <c r="Y83"/>
  <c r="Q83"/>
  <c r="I83"/>
  <c r="Z50"/>
  <c r="Y50"/>
  <c r="Q50"/>
  <c r="Z70"/>
  <c r="Y70"/>
  <c r="J70"/>
  <c r="I70"/>
  <c r="AJ66"/>
  <c r="R47" l="1"/>
  <c r="I47"/>
  <c r="Y47"/>
  <c r="J47"/>
  <c r="Q47"/>
  <c r="Z47"/>
  <c r="AH85"/>
  <c r="AJ85" s="1"/>
  <c r="AG85"/>
  <c r="AI85" s="1"/>
  <c r="AH84"/>
  <c r="AJ84" s="1"/>
  <c r="AG84"/>
  <c r="AI84" s="1"/>
  <c r="AB83"/>
  <c r="AC83"/>
  <c r="AD83"/>
  <c r="AE83"/>
  <c r="AF83"/>
  <c r="AA83"/>
  <c r="AJ71"/>
  <c r="AJ72"/>
  <c r="AJ73"/>
  <c r="AJ74"/>
  <c r="AJ75"/>
  <c r="AJ76"/>
  <c r="AJ77"/>
  <c r="AJ78"/>
  <c r="AJ79"/>
  <c r="AJ80"/>
  <c r="AJ81"/>
  <c r="AJ82"/>
  <c r="AB70"/>
  <c r="AC70"/>
  <c r="AD70"/>
  <c r="AE70"/>
  <c r="AF70"/>
  <c r="AA70"/>
  <c r="AJ67"/>
  <c r="AJ68"/>
  <c r="AJ69"/>
  <c r="AJ51"/>
  <c r="AJ52"/>
  <c r="AJ53"/>
  <c r="AJ54"/>
  <c r="AJ55"/>
  <c r="AJ56"/>
  <c r="AJ57"/>
  <c r="AJ58"/>
  <c r="AJ59"/>
  <c r="AJ60"/>
  <c r="AJ61"/>
  <c r="AJ62"/>
  <c r="AJ63"/>
  <c r="AJ64"/>
  <c r="AI51"/>
  <c r="AI52"/>
  <c r="AI53"/>
  <c r="AI54"/>
  <c r="AI55"/>
  <c r="AI56"/>
  <c r="AI57"/>
  <c r="AI58"/>
  <c r="AI59"/>
  <c r="AI60"/>
  <c r="AI61"/>
  <c r="AI62"/>
  <c r="AI63"/>
  <c r="AB50"/>
  <c r="AC50"/>
  <c r="AD50"/>
  <c r="AE50"/>
  <c r="AF50"/>
  <c r="AA50"/>
  <c r="AH49"/>
  <c r="AJ49" s="1"/>
  <c r="AG49"/>
  <c r="AI49" s="1"/>
  <c r="AB48"/>
  <c r="AC48"/>
  <c r="AD48"/>
  <c r="AF48"/>
  <c r="AB47" l="1"/>
  <c r="AC47"/>
  <c r="AA47"/>
  <c r="AF47"/>
  <c r="AD47"/>
  <c r="AE47"/>
  <c r="AH48"/>
  <c r="AG50"/>
  <c r="AI50" s="1"/>
  <c r="AG83"/>
  <c r="AI83" s="1"/>
  <c r="AG70"/>
  <c r="AI70" s="1"/>
  <c r="AJ65"/>
  <c r="AH70"/>
  <c r="AJ70" s="1"/>
  <c r="AH50"/>
  <c r="AJ50" s="1"/>
  <c r="AH83"/>
  <c r="AJ83" s="1"/>
  <c r="AI7" l="1"/>
  <c r="AI12"/>
  <c r="AI26"/>
  <c r="AI4"/>
  <c r="AI33"/>
  <c r="AH47"/>
  <c r="AJ47" s="1"/>
  <c r="AJ48"/>
  <c r="AI37"/>
  <c r="AG48"/>
  <c r="AG47" l="1"/>
  <c r="AI47" s="1"/>
  <c r="AI48"/>
</calcChain>
</file>

<file path=xl/sharedStrings.xml><?xml version="1.0" encoding="utf-8"?>
<sst xmlns="http://schemas.openxmlformats.org/spreadsheetml/2006/main" count="391" uniqueCount="204">
  <si>
    <t>№ п/п</t>
  </si>
  <si>
    <t xml:space="preserve">Выполняемые мероприятия </t>
  </si>
  <si>
    <t>Наименование месяцев</t>
  </si>
  <si>
    <t>ВСЕГО</t>
  </si>
  <si>
    <t>Количество проведенных контрольных мероприятий, всего из них:</t>
  </si>
  <si>
    <t>1.1.</t>
  </si>
  <si>
    <t>согласно утвержденному годовому плану контрольных мероприятий</t>
  </si>
  <si>
    <t>1.2.</t>
  </si>
  <si>
    <t>по результатам мониторинга качества оказания государственных услуг</t>
  </si>
  <si>
    <t>Количество объектов контрольных мероприятий, всего из них:</t>
  </si>
  <si>
    <t>2.1.</t>
  </si>
  <si>
    <t>местных исполнительных органов</t>
  </si>
  <si>
    <t>2.2.</t>
  </si>
  <si>
    <t>подведомственных организаций</t>
  </si>
  <si>
    <t>2.3.</t>
  </si>
  <si>
    <t xml:space="preserve">физических лиц, оказывающих государственные услуги в соответствии с законодательством Республики Казахстан </t>
  </si>
  <si>
    <t>2.4.</t>
  </si>
  <si>
    <t>юридических лиц, оказывающих государственные услуги в соответствии с законодательством Республики Казахстан (не являющихся государственными органами или подведомственными организациями)</t>
  </si>
  <si>
    <t>Количество выявленных нарушений, всего, из них:</t>
  </si>
  <si>
    <t>3.1.</t>
  </si>
  <si>
    <t>факты нарушений сроков оказания государственных услуг</t>
  </si>
  <si>
    <t>3.2.</t>
  </si>
  <si>
    <t>факты нарушений сроков отказов оказания государственных услуг</t>
  </si>
  <si>
    <t>3.3.</t>
  </si>
  <si>
    <t>факты оказания государственных услуг при отсутствии полного пакета документов, предусмотренного утвержденным стандартом государственной услуги</t>
  </si>
  <si>
    <t>3.4.</t>
  </si>
  <si>
    <t>факты истребования документов, не предусмотренных утвержденным стандартом государственной услуги</t>
  </si>
  <si>
    <t>3.5.</t>
  </si>
  <si>
    <t xml:space="preserve">факты истребования документов, которые могут быть получены из информационных систем </t>
  </si>
  <si>
    <t>3.6.</t>
  </si>
  <si>
    <t>факты нарушения процедур (бизнес-процессов) оказания государственных услуг</t>
  </si>
  <si>
    <t>3.7.</t>
  </si>
  <si>
    <t>факты необоснованных отказов в оказании государственных услуг</t>
  </si>
  <si>
    <t>3.8.</t>
  </si>
  <si>
    <t>несоблюдение графика работы, предусмотренного стандартом государственных услуг</t>
  </si>
  <si>
    <t>3.9.</t>
  </si>
  <si>
    <t>предоставление государственной услуги на платной основе, бесплатное предоставление которой гарантировано законами Республики Казахстан</t>
  </si>
  <si>
    <t>3.10.</t>
  </si>
  <si>
    <t>факты нарушений иных требований законодательства в сфере оказания государственных услуг</t>
  </si>
  <si>
    <t>Количество нарушений, по итогам которых приняты меры по восстановлению нарушенных прав услугополучателей</t>
  </si>
  <si>
    <t>Количество лиц, восстановивших нарушенные права при получении государственных услуг</t>
  </si>
  <si>
    <t xml:space="preserve">Количество выявленных в ходе контрольных мероприятий нарушений сроков рассмотрения жалоб  </t>
  </si>
  <si>
    <t>Количество наложенных дисциплинарных взысканий по итогам контрольных мероприятий, всего из них:</t>
  </si>
  <si>
    <t>7.1.</t>
  </si>
  <si>
    <t>замечание</t>
  </si>
  <si>
    <t>7.2.</t>
  </si>
  <si>
    <t>выговор</t>
  </si>
  <si>
    <t>7.3.</t>
  </si>
  <si>
    <t>строгий выговор</t>
  </si>
  <si>
    <t>7.4.</t>
  </si>
  <si>
    <t>предупреждение о неполном служебном соответствии</t>
  </si>
  <si>
    <t>7.5.</t>
  </si>
  <si>
    <t>понижение в должности</t>
  </si>
  <si>
    <t>7.6.</t>
  </si>
  <si>
    <t>увольнение с занимаемой должности</t>
  </si>
  <si>
    <t>Количество лиц, привлеченных к дисциплинарной ответственности, всего из них:</t>
  </si>
  <si>
    <t>8.1.</t>
  </si>
  <si>
    <t>сотрудники местных исполнительных органов</t>
  </si>
  <si>
    <t>8.2.</t>
  </si>
  <si>
    <t>сотрудники подведомственных организаций</t>
  </si>
  <si>
    <t>8.3.</t>
  </si>
  <si>
    <t>иные лица</t>
  </si>
  <si>
    <t>Количество выработанных рекомендаций по итогам контрольных мероприятий, всего из них:</t>
  </si>
  <si>
    <t>9.1.</t>
  </si>
  <si>
    <t xml:space="preserve">исполненных </t>
  </si>
  <si>
    <t>9.2.</t>
  </si>
  <si>
    <t xml:space="preserve">неисполненных </t>
  </si>
  <si>
    <t>2. Информация о результатах мониторинга качества оказания государственных услуг</t>
  </si>
  <si>
    <t>Общее количество видов государственных услуг в Реестре государственных услуг, всего из них:</t>
  </si>
  <si>
    <t>2.1. Информация о количестве оказанных государственных услуг</t>
  </si>
  <si>
    <t>№</t>
  </si>
  <si>
    <t>Выполняемые мероприятия</t>
  </si>
  <si>
    <t>физ.лицо</t>
  </si>
  <si>
    <t>юр.лицо</t>
  </si>
  <si>
    <t>12.1.</t>
  </si>
  <si>
    <t>12.2.</t>
  </si>
  <si>
    <t>Количество отказов в оказании государственных услуг, всего из них:</t>
  </si>
  <si>
    <t>13.1.</t>
  </si>
  <si>
    <t>13.2.</t>
  </si>
  <si>
    <t>выданных в бумажном виде</t>
  </si>
  <si>
    <t>за __ квартал</t>
  </si>
  <si>
    <t>14.1.</t>
  </si>
  <si>
    <t>14.3.</t>
  </si>
  <si>
    <t>14.4.</t>
  </si>
  <si>
    <t>15.1.</t>
  </si>
  <si>
    <t>15.2.</t>
  </si>
  <si>
    <t>15.3.</t>
  </si>
  <si>
    <t>2.3. Информация о количестве жалоб на качество оказанных государственных услуг</t>
  </si>
  <si>
    <t>Количество жалоб на качество оказанных государственных услуг – всего, в том числе:</t>
  </si>
  <si>
    <t>16.1.</t>
  </si>
  <si>
    <t xml:space="preserve">Наименование государственной услуги </t>
  </si>
  <si>
    <t>16.2.</t>
  </si>
  <si>
    <t>16.3.</t>
  </si>
  <si>
    <t>Источники поступления жалоб на качество оказания государственной услуги:</t>
  </si>
  <si>
    <t>от физических лиц</t>
  </si>
  <si>
    <t>от государственных органов</t>
  </si>
  <si>
    <t>от юридических лиц</t>
  </si>
  <si>
    <t>поручения уполномоченного органа по оценке и контролю за качеством оказания государственных услуг</t>
  </si>
  <si>
    <t>от акима области</t>
  </si>
  <si>
    <t>из средств массовой информации</t>
  </si>
  <si>
    <t>из других источников</t>
  </si>
  <si>
    <t>Количество нарушений сроков рассмотрения жалоб лиц на качество оказанных государственных услуг, всего, в том числе:</t>
  </si>
  <si>
    <t>2.4. Информация по восстановленным правам услугополучателей и проведению услугодателями разъяснительных мероприятий по повышению качества оказания государственных услуг</t>
  </si>
  <si>
    <t>Количество проведенных разъяснительных мероприятий по повышению качества оказания государственных услуг</t>
  </si>
  <si>
    <t>Охват населения разъяснительными мероприятиями по повышению качества оказания государственных услуг</t>
  </si>
  <si>
    <t>Количество лиц, прошедших курсы повышения квалификации по вопросам оказания государственных услуг</t>
  </si>
  <si>
    <t>Количество оказанных государственных услуг - всего, из них:</t>
  </si>
  <si>
    <t>оказанных услугодателями через канцелярию (за исключением оказанных через Государственную корпорацию) в бумажной форме, всего, в том числе по видам услуг</t>
  </si>
  <si>
    <t>11.2</t>
  </si>
  <si>
    <t>оказанных услугодателями на альтернативной основе в бумажной форме через канцелярию, но которые могли быть оказаны через веб-портал "электронного правительства" и (или) Государственную корпорацию, всего, в том числе по видам услуг</t>
  </si>
  <si>
    <t>11.1</t>
  </si>
  <si>
    <t>11.3</t>
  </si>
  <si>
    <t>оказанных в электронном виде через информационные системы услугодателя без прямого контакта с услугополучателем (за исключением веб-портала "электронного правительства" www.egov.kz, www.elicense.kz) , в том числе по видам услугам</t>
  </si>
  <si>
    <t>оказанных в электронном виде через информационные системы услугодателя путем прямого контакта с услугополучателем и ручного ввода заявки в информационную систему (за исключением веб-портала "электронного правительства" www.egov.kz, www.elicense.kz), в том числе по видам услуг</t>
  </si>
  <si>
    <t>11.4</t>
  </si>
  <si>
    <t>2.2. Общее количество выявленных нарушения сроков оказания государственных услуг, в том числе установленных уполномоченными органами по оценке и контролю за качеством оказания государственных услуг и в сфере информатизации</t>
  </si>
  <si>
    <t>Количество государственных услуг, оказанных с нарушением установленных сроков, всего, в том числе</t>
  </si>
  <si>
    <t>оказанных с нарушением установленных сроков услугодателями через канцелярию (за исключением оказанных через Государственную корпорацию) в бумажном виде, всего, в том числе по видам услуг:</t>
  </si>
  <si>
    <t>оказанных с нарушением установленных сроков в электронном виде через веб-портал "электронного правительства" www.egov.kz, www.elicense.kz, всего, в том числе по видам услуг:</t>
  </si>
  <si>
    <t>оказанных с нарушением установленных сроков в электронном виде через информационные системы (за исключением веб-портала "электронного правительства" www.egov.kz, www.elicense.kz), всего, в том числе по видам услуг:</t>
  </si>
  <si>
    <t>13.3.</t>
  </si>
  <si>
    <t>оказанных с нарушением установленных сроков через Государственную корпорацию, всего,</t>
  </si>
  <si>
    <t>13.4.</t>
  </si>
  <si>
    <t>оказанных с нарушением установленных сроков отказов услугодателями через канцелярию (за исключением оказанных через Государственную корпорацию) в бумажном виде, всего, в том числе по видам услуг:</t>
  </si>
  <si>
    <t>14.2.</t>
  </si>
  <si>
    <t>оказанных с нарушением установленных сроков отказов в электронном виде через веб-портал "электронного правительства" www.egov.kz, www.elicense.kz, всего, в том числе по видам услуг:</t>
  </si>
  <si>
    <t>оказанных услугодателями в бумажном виде через канцелярию (за исключением оказанных через Государственную корпорацию), всего, в том числе по видам услуг</t>
  </si>
  <si>
    <t>16.4.</t>
  </si>
  <si>
    <t>16.5.</t>
  </si>
  <si>
    <t>16.6.</t>
  </si>
  <si>
    <t>16.7.</t>
  </si>
  <si>
    <t>17.1.</t>
  </si>
  <si>
    <t>17.2.</t>
  </si>
  <si>
    <t>17.3.</t>
  </si>
  <si>
    <t>Прикрепление к медицинской организации, оказывающей первичную медико-санитарную помощь</t>
  </si>
  <si>
    <t>Запись на прием к врачу</t>
  </si>
  <si>
    <t>Вызов врача на дом</t>
  </si>
  <si>
    <t>Выдача справки с медицинской организации, оказывающей первичную медико-санитарную помощь</t>
  </si>
  <si>
    <t>Выдача листа о временной нетрудоспособности</t>
  </si>
  <si>
    <t>Выдача справки о временной нетрудоспособности</t>
  </si>
  <si>
    <t>Выдача выписки из медицинской карты стационарного больного</t>
  </si>
  <si>
    <t>Регистрация прижизненного отказа или согласия на посмертное донорство органов (части органа) и (или) тканей (части ткани) в целях трансплантации</t>
  </si>
  <si>
    <t>Вызов скорой медицинской помощи</t>
  </si>
  <si>
    <t>Выдача направления пациентам на госпитализацию в стационар</t>
  </si>
  <si>
    <t>Прием и рассмотрение документов о целесообразности направления граждан Республики Казахстан на лечение за рубеж и (или) привлечения зарубежных специалистов для проведения лечения в отечественных медицинских организациях в рамках гарантированного объема бесплатной медицинской помощи</t>
  </si>
  <si>
    <t>Предоставление лекарственных средств, специализированных лечебных продуктов, изделий медицинского назначения отдельным категориям граждан</t>
  </si>
  <si>
    <t>Выдача документов о прохождении повышения квалификации и сертификационных курсов кадров отрасли здравоохранения</t>
  </si>
  <si>
    <t>Прохождение предварительных обязательных медицинских осмотров</t>
  </si>
  <si>
    <t>Выдача справки о допуске к управлению транспортным средством</t>
  </si>
  <si>
    <t>Выдача заключения о нуждаемости в санаторно-курортном лечении</t>
  </si>
  <si>
    <t>ГО</t>
  </si>
  <si>
    <t>комментарии аппарата акима области</t>
  </si>
  <si>
    <t>ГОПЭП</t>
  </si>
  <si>
    <t>не заполняется</t>
  </si>
  <si>
    <t>медорганизации подведомтсвенные управлению здравоохранения</t>
  </si>
  <si>
    <t>заполняется в случае обращения заявителя в организацию здравоохранения и отсутствии возможности внести сведения в МИС</t>
  </si>
  <si>
    <t>заполняется при обращении к услугодателю и отсутствию возможности внести сведения в МИС</t>
  </si>
  <si>
    <t>организации здравоохранения, подотчетны Управлению здравоохранения</t>
  </si>
  <si>
    <t>заполняется только здесь пока нет информационных систем автоматизирующих работу Медколледжа</t>
  </si>
  <si>
    <t>медколледж поведомствен Управлению здравоохранения</t>
  </si>
  <si>
    <t>заполняется в случае отсутствия возможноти внесения данных по услуге в МИС</t>
  </si>
  <si>
    <t>указывается здесь в случае подачи заявки через мобильное приложение Даму мед, СКО Мед</t>
  </si>
  <si>
    <t>указывается здесь в случае подачи заявки через мобильное приложение Даму мед, СКО Мед либо записипо телефону в колл- центр</t>
  </si>
  <si>
    <t>указывается ТОЛЬКО здесь</t>
  </si>
  <si>
    <t>указывается здесь  в случае обращения к услугодателю напрямую, но при этом все сведения вносятся в МИС</t>
  </si>
  <si>
    <t xml:space="preserve">октябрь </t>
  </si>
  <si>
    <t>ноябрь</t>
  </si>
  <si>
    <t>декабрь</t>
  </si>
  <si>
    <t>за IV квартал</t>
  </si>
  <si>
    <t>Октябрь</t>
  </si>
  <si>
    <t>Ноябрь</t>
  </si>
  <si>
    <t>Декабрь</t>
  </si>
  <si>
    <t>сентябрь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</si>
  <si>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</si>
  <si>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</si>
  <si>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</si>
  <si>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</si>
  <si>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</si>
  <si>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</si>
  <si>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</si>
  <si>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</si>
  <si>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за I квартал</t>
  </si>
  <si>
    <t>за II квартал</t>
  </si>
  <si>
    <t>за III квартал</t>
  </si>
  <si>
    <t>за год</t>
  </si>
  <si>
    <t xml:space="preserve">январь </t>
  </si>
  <si>
    <t>Сентябрь</t>
  </si>
  <si>
    <t>за __ год</t>
  </si>
  <si>
    <t>1.Прикрепление к медицинской организации, оказывающей первичную медико-санитарную помощь 2.Запись на прием к врачу 3.Вызов врача на дом 4.Выдача справки с медицинской организации, оказывающей первичную медико-санитарную помощь 5.Выдача листа о временной нетрудоспособности 6.Выдача справки о временной нетрудоспособности 7.Выдача выписки из медицинской карты стационарного больного 8.Регистрация прижизненного отказа или согласия на посмертное донорство органов (части органа) и (или) тканей (части ткани) в целях трансплантации 9.Вызов скорой медицинской помощи 10.Выдача направления пациентам на госпитализацию в стационар 11.Прием и рассмотрение документов о целесообразности направления граждан Республики Казахстан на лечение за рубеж и (или) привлечения зарубежных специалистов для проведения лечения в отечественных медицинских организациях в рамках гарантированного объема бесплатной медицинской помощи 12.Предоставление лекарственных средств, специализированных лечебных продуктов, изделий медицинского назначения отдельным категориям граждан 13.Выдача документов о прохождении повышения квалификации и сертификационных курсов кадров отрасли здравоохранения 14.Прохождение предварительных обязательных медицинских осмотров 15.Выдача справки о допуске к управлению транспортным средством 16.Выдача заключения о нуждаемости в санаторно-курортном лечении</t>
  </si>
  <si>
    <t>юр. лицо</t>
  </si>
  <si>
    <t>физ. лицо</t>
  </si>
  <si>
    <t xml:space="preserve">                                                 </t>
  </si>
  <si>
    <t>Директор</t>
  </si>
  <si>
    <t>Сагандыкова Г.Т.</t>
  </si>
  <si>
    <r>
      <t xml:space="preserve">1. Информация о результатах контрольных мероприятий </t>
    </r>
    <r>
      <rPr>
        <b/>
        <u/>
        <sz val="11"/>
        <color rgb="FFFF0000"/>
        <rFont val="Times New Roman"/>
        <family val="1"/>
        <charset val="204"/>
      </rPr>
      <t>(установленных по итогам внутреннего контроля)</t>
    </r>
  </si>
  <si>
    <r>
      <t xml:space="preserve">выданных в электронном виде </t>
    </r>
    <r>
      <rPr>
        <b/>
        <sz val="11"/>
        <color rgb="FF000000"/>
        <rFont val="Times New Roman"/>
        <family val="1"/>
        <charset val="204"/>
      </rPr>
      <t>(за исключением веб-портала «электронного правительства» www.egov.kz, www.elicense.kz)</t>
    </r>
  </si>
  <si>
    <r>
      <t xml:space="preserve">Количество нарушений сроков </t>
    </r>
    <r>
      <rPr>
        <b/>
        <u/>
        <sz val="11"/>
        <color rgb="FF000000"/>
        <rFont val="Times New Roman"/>
        <family val="1"/>
        <charset val="204"/>
      </rPr>
      <t>отказов</t>
    </r>
    <r>
      <rPr>
        <b/>
        <sz val="11"/>
        <color rgb="FF000000"/>
        <rFont val="Times New Roman"/>
        <family val="1"/>
        <charset val="204"/>
      </rPr>
      <t xml:space="preserve"> оказания государственных услуг, всего, в том числе:</t>
    </r>
  </si>
  <si>
    <r>
      <t xml:space="preserve">оказанных с нарушением установленных сроков </t>
    </r>
    <r>
      <rPr>
        <b/>
        <u/>
        <sz val="11"/>
        <color rgb="FF000000"/>
        <rFont val="Times New Roman"/>
        <family val="1"/>
        <charset val="204"/>
      </rPr>
      <t>отказов</t>
    </r>
    <r>
      <rPr>
        <sz val="11"/>
        <color rgb="FF000000"/>
        <rFont val="Times New Roman"/>
        <family val="1"/>
        <charset val="204"/>
      </rPr>
      <t xml:space="preserve"> в электронном виде через информационных систем</t>
    </r>
    <r>
      <rPr>
        <b/>
        <sz val="11"/>
        <color rgb="FF000000"/>
        <rFont val="Times New Roman"/>
        <family val="1"/>
        <charset val="204"/>
      </rPr>
      <t xml:space="preserve"> (за исключением веб-портала «электронного правительства» www.egov.kz, www.elicense.kz)</t>
    </r>
    <r>
      <rPr>
        <sz val="11"/>
        <color rgb="FF000000"/>
        <rFont val="Times New Roman"/>
        <family val="1"/>
        <charset val="204"/>
      </rPr>
      <t>, всего, в том числе по видам услуг:</t>
    </r>
  </si>
  <si>
    <r>
      <t xml:space="preserve">оказанных с нарушением установленных сроков </t>
    </r>
    <r>
      <rPr>
        <b/>
        <u/>
        <sz val="11"/>
        <color rgb="FF000000"/>
        <rFont val="Times New Roman"/>
        <family val="1"/>
        <charset val="204"/>
      </rPr>
      <t>отказов</t>
    </r>
    <r>
      <rPr>
        <sz val="11"/>
        <color rgb="FF000000"/>
        <rFont val="Times New Roman"/>
        <family val="1"/>
        <charset val="204"/>
      </rPr>
      <t xml:space="preserve"> </t>
    </r>
    <r>
      <rPr>
        <b/>
        <sz val="11"/>
        <color rgb="FF000000"/>
        <rFont val="Times New Roman"/>
        <family val="1"/>
        <charset val="204"/>
      </rPr>
      <t>через Государственную корпорацию</t>
    </r>
    <r>
      <rPr>
        <sz val="11"/>
        <color rgb="FF000000"/>
        <rFont val="Times New Roman"/>
        <family val="1"/>
        <charset val="204"/>
      </rPr>
      <t>, всего, в том числе по видам услуг:</t>
    </r>
  </si>
  <si>
    <r>
      <t xml:space="preserve">оказанных </t>
    </r>
    <r>
      <rPr>
        <b/>
        <sz val="11"/>
        <color rgb="FF000000"/>
        <rFont val="Times New Roman"/>
        <family val="1"/>
        <charset val="204"/>
      </rPr>
      <t>в электронном виде</t>
    </r>
    <r>
      <rPr>
        <sz val="11"/>
        <color rgb="FF000000"/>
        <rFont val="Times New Roman"/>
        <family val="1"/>
        <charset val="204"/>
      </rPr>
      <t>, всего,  в том числе по видам услуг:</t>
    </r>
  </si>
  <si>
    <r>
      <t xml:space="preserve">оказанных </t>
    </r>
    <r>
      <rPr>
        <b/>
        <sz val="11"/>
        <color rgb="FF000000"/>
        <rFont val="Times New Roman"/>
        <family val="1"/>
        <charset val="204"/>
      </rPr>
      <t>через Государственную корпорацию</t>
    </r>
    <r>
      <rPr>
        <sz val="11"/>
        <color rgb="FF000000"/>
        <rFont val="Times New Roman"/>
        <family val="1"/>
        <charset val="204"/>
      </rPr>
      <t>, всего, в том числе по видам услуг:</t>
    </r>
  </si>
  <si>
    <r>
      <t>оказанных</t>
    </r>
    <r>
      <rPr>
        <b/>
        <sz val="11"/>
        <color rgb="FF000000"/>
        <rFont val="Times New Roman"/>
        <family val="1"/>
        <charset val="204"/>
      </rPr>
      <t xml:space="preserve"> в бумажном виде</t>
    </r>
    <r>
      <rPr>
        <sz val="11"/>
        <color rgb="FF000000"/>
        <rFont val="Times New Roman"/>
        <family val="1"/>
        <charset val="204"/>
      </rPr>
      <t>, всего,  в том числе по видам услуг:</t>
    </r>
  </si>
  <si>
    <r>
      <t xml:space="preserve">Наименование МО: </t>
    </r>
    <r>
      <rPr>
        <b/>
        <sz val="11"/>
        <color theme="1"/>
        <rFont val="Times New Roman"/>
        <family val="1"/>
        <charset val="204"/>
      </rPr>
      <t>КГП на ПХВ "РБ района М.Жумабаева"</t>
    </r>
  </si>
  <si>
    <r>
      <t>Адрес:</t>
    </r>
    <r>
      <rPr>
        <b/>
        <sz val="11"/>
        <color theme="1"/>
        <rFont val="Times New Roman"/>
        <family val="1"/>
        <charset val="204"/>
      </rPr>
      <t xml:space="preserve"> район М.Жумабева г.Булаево ул.Зеленая 35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</si>
</sst>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color rgb="FF00000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0">
    <xf numFmtId="0" fontId="0" fillId="0" borderId="0" xfId="0"/>
    <xf numFmtId="0" fontId="5" fillId="0" borderId="0" xfId="0" applyFont="1"/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2" fillId="12" borderId="2" xfId="0" applyFont="1" applyFill="1" applyBorder="1" applyAlignment="1">
      <alignment horizontal="center" vertical="center" wrapText="1"/>
    </xf>
    <xf numFmtId="0" fontId="2" fillId="1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top" wrapText="1"/>
    </xf>
    <xf numFmtId="0" fontId="2" fillId="9" borderId="0" xfId="0" applyFont="1" applyFill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2" fillId="4" borderId="2" xfId="0" applyFont="1" applyFill="1" applyBorder="1" applyAlignment="1">
      <alignment horizontal="center" vertical="top" wrapText="1"/>
    </xf>
    <xf numFmtId="0" fontId="2" fillId="12" borderId="2" xfId="0" applyFont="1" applyFill="1" applyBorder="1" applyAlignment="1">
      <alignment horizontal="center" vertical="top" wrapText="1"/>
    </xf>
    <xf numFmtId="0" fontId="2" fillId="4" borderId="0" xfId="0" applyFont="1" applyFill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left" vertical="top" wrapText="1"/>
    </xf>
    <xf numFmtId="0" fontId="7" fillId="4" borderId="0" xfId="0" applyFont="1" applyFill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7" fillId="5" borderId="0" xfId="0" applyFont="1" applyFill="1" applyAlignment="1">
      <alignment horizontal="center" vertical="top" wrapText="1"/>
    </xf>
    <xf numFmtId="0" fontId="2" fillId="6" borderId="2" xfId="0" applyFont="1" applyFill="1" applyBorder="1" applyAlignment="1">
      <alignment horizontal="center" vertical="top" wrapText="1"/>
    </xf>
    <xf numFmtId="0" fontId="2" fillId="6" borderId="0" xfId="0" applyFont="1" applyFill="1" applyAlignment="1">
      <alignment horizontal="center" vertical="top" wrapText="1"/>
    </xf>
    <xf numFmtId="0" fontId="7" fillId="9" borderId="2" xfId="0" applyFont="1" applyFill="1" applyBorder="1" applyAlignment="1">
      <alignment horizontal="center" vertical="top" wrapText="1"/>
    </xf>
    <xf numFmtId="0" fontId="7" fillId="9" borderId="0" xfId="0" applyFont="1" applyFill="1" applyAlignment="1">
      <alignment horizontal="center" vertical="top" wrapText="1"/>
    </xf>
    <xf numFmtId="0" fontId="2" fillId="9" borderId="2" xfId="0" applyFont="1" applyFill="1" applyBorder="1" applyAlignment="1">
      <alignment horizontal="center" vertical="top" wrapText="1"/>
    </xf>
    <xf numFmtId="0" fontId="2" fillId="7" borderId="2" xfId="0" applyFont="1" applyFill="1" applyBorder="1" applyAlignment="1">
      <alignment horizontal="center" vertical="top" wrapText="1"/>
    </xf>
    <xf numFmtId="0" fontId="2" fillId="7" borderId="0" xfId="0" applyFont="1" applyFill="1" applyAlignment="1">
      <alignment horizontal="center" vertical="top" wrapText="1"/>
    </xf>
    <xf numFmtId="49" fontId="2" fillId="12" borderId="2" xfId="0" applyNumberFormat="1" applyFont="1" applyFill="1" applyBorder="1" applyAlignment="1">
      <alignment horizontal="center" vertical="top" wrapText="1"/>
    </xf>
    <xf numFmtId="0" fontId="2" fillId="12" borderId="0" xfId="0" applyFont="1" applyFill="1" applyAlignment="1">
      <alignment horizontal="center" vertical="top" wrapText="1"/>
    </xf>
    <xf numFmtId="0" fontId="7" fillId="9" borderId="2" xfId="0" applyFont="1" applyFill="1" applyBorder="1" applyAlignment="1">
      <alignment horizontal="left" vertical="top" wrapText="1"/>
    </xf>
    <xf numFmtId="0" fontId="0" fillId="0" borderId="2" xfId="0" applyBorder="1" applyAlignment="1">
      <alignment horizontal="center" vertical="top" wrapText="1"/>
    </xf>
    <xf numFmtId="49" fontId="5" fillId="14" borderId="2" xfId="1" applyNumberFormat="1" applyFont="1" applyFill="1" applyBorder="1" applyAlignment="1">
      <alignment horizontal="center" vertical="top" wrapText="1"/>
    </xf>
    <xf numFmtId="0" fontId="7" fillId="14" borderId="2" xfId="0" applyFont="1" applyFill="1" applyBorder="1" applyAlignment="1">
      <alignment horizontal="left" vertical="top" wrapText="1"/>
    </xf>
    <xf numFmtId="0" fontId="2" fillId="14" borderId="2" xfId="0" applyFont="1" applyFill="1" applyBorder="1" applyAlignment="1">
      <alignment horizontal="center" vertical="top" wrapText="1"/>
    </xf>
    <xf numFmtId="0" fontId="2" fillId="14" borderId="0" xfId="0" applyFont="1" applyFill="1" applyAlignment="1">
      <alignment horizontal="center" vertical="top" wrapText="1"/>
    </xf>
    <xf numFmtId="0" fontId="0" fillId="14" borderId="2" xfId="0" applyFill="1" applyBorder="1" applyAlignment="1">
      <alignment horizontal="center" vertical="top" wrapText="1"/>
    </xf>
    <xf numFmtId="49" fontId="5" fillId="9" borderId="2" xfId="1" applyNumberFormat="1" applyFont="1" applyFill="1" applyBorder="1" applyAlignment="1">
      <alignment horizontal="center" vertical="top" wrapText="1"/>
    </xf>
    <xf numFmtId="0" fontId="9" fillId="14" borderId="2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2" fillId="9" borderId="1" xfId="0" applyFont="1" applyFill="1" applyBorder="1" applyAlignment="1">
      <alignment horizontal="center" vertical="top" wrapText="1"/>
    </xf>
    <xf numFmtId="0" fontId="2" fillId="3" borderId="0" xfId="0" applyFont="1" applyFill="1" applyAlignment="1">
      <alignment horizontal="center" vertical="top" wrapText="1"/>
    </xf>
    <xf numFmtId="0" fontId="2" fillId="10" borderId="2" xfId="0" applyFont="1" applyFill="1" applyBorder="1" applyAlignment="1">
      <alignment horizontal="center" vertical="top" wrapText="1"/>
    </xf>
    <xf numFmtId="0" fontId="7" fillId="12" borderId="2" xfId="0" applyFont="1" applyFill="1" applyBorder="1" applyAlignment="1">
      <alignment horizontal="center" vertical="top" wrapText="1"/>
    </xf>
    <xf numFmtId="0" fontId="2" fillId="8" borderId="0" xfId="0" applyFont="1" applyFill="1" applyAlignment="1">
      <alignment horizontal="center" vertical="top" wrapText="1"/>
    </xf>
    <xf numFmtId="0" fontId="7" fillId="6" borderId="2" xfId="0" applyFont="1" applyFill="1" applyBorder="1" applyAlignment="1">
      <alignment horizontal="center" vertical="top" wrapText="1"/>
    </xf>
    <xf numFmtId="0" fontId="2" fillId="10" borderId="0" xfId="0" applyFont="1" applyFill="1" applyAlignment="1">
      <alignment horizontal="center" vertical="top" wrapText="1"/>
    </xf>
    <xf numFmtId="0" fontId="2" fillId="11" borderId="0" xfId="0" applyFont="1" applyFill="1" applyAlignment="1">
      <alignment horizontal="center" vertical="top" wrapText="1"/>
    </xf>
    <xf numFmtId="0" fontId="0" fillId="0" borderId="0" xfId="0" applyAlignment="1">
      <alignment horizontal="center"/>
    </xf>
    <xf numFmtId="49" fontId="2" fillId="12" borderId="2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2" fillId="9" borderId="2" xfId="0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2" fillId="9" borderId="2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 vertical="top" wrapText="1"/>
    </xf>
    <xf numFmtId="0" fontId="2" fillId="5" borderId="5" xfId="0" applyFont="1" applyFill="1" applyBorder="1" applyAlignment="1">
      <alignment horizontal="center" vertical="top" wrapText="1"/>
    </xf>
    <xf numFmtId="0" fontId="2" fillId="5" borderId="6" xfId="0" applyFont="1" applyFill="1" applyBorder="1" applyAlignment="1">
      <alignment horizontal="center" vertical="top" wrapText="1"/>
    </xf>
    <xf numFmtId="0" fontId="2" fillId="12" borderId="5" xfId="0" applyFont="1" applyFill="1" applyBorder="1" applyAlignment="1">
      <alignment horizontal="center" vertical="top" wrapText="1"/>
    </xf>
    <xf numFmtId="0" fontId="2" fillId="12" borderId="6" xfId="0" applyFont="1" applyFill="1" applyBorder="1" applyAlignment="1">
      <alignment horizontal="center" vertical="top" wrapText="1"/>
    </xf>
    <xf numFmtId="0" fontId="7" fillId="5" borderId="2" xfId="0" applyFont="1" applyFill="1" applyBorder="1" applyAlignment="1">
      <alignment horizontal="center" vertical="top" wrapText="1"/>
    </xf>
    <xf numFmtId="0" fontId="7" fillId="13" borderId="2" xfId="0" applyFont="1" applyFill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2" fillId="9" borderId="5" xfId="0" applyFont="1" applyFill="1" applyBorder="1" applyAlignment="1">
      <alignment horizontal="center" vertical="top" wrapText="1"/>
    </xf>
    <xf numFmtId="0" fontId="2" fillId="9" borderId="7" xfId="0" applyFont="1" applyFill="1" applyBorder="1" applyAlignment="1">
      <alignment horizontal="center" vertical="top" wrapText="1"/>
    </xf>
    <xf numFmtId="0" fontId="2" fillId="9" borderId="6" xfId="0" applyFont="1" applyFill="1" applyBorder="1" applyAlignment="1">
      <alignment horizontal="center" vertical="top" wrapText="1"/>
    </xf>
    <xf numFmtId="0" fontId="2" fillId="6" borderId="2" xfId="0" applyFont="1" applyFill="1" applyBorder="1" applyAlignment="1">
      <alignment horizontal="center" vertical="top" wrapText="1"/>
    </xf>
    <xf numFmtId="0" fontId="7" fillId="9" borderId="2" xfId="0" applyFont="1" applyFill="1" applyBorder="1" applyAlignment="1">
      <alignment horizontal="center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7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 wrapText="1"/>
    </xf>
    <xf numFmtId="0" fontId="2" fillId="12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49" fontId="2" fillId="0" borderId="2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left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2" fillId="0" borderId="5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P149"/>
  <sheetViews>
    <sheetView tabSelected="1" view="pageBreakPreview" topLeftCell="A16" zoomScale="70" zoomScaleNormal="70" zoomScaleSheetLayoutView="70" workbookViewId="0">
      <selection activeCell="A90" sqref="A90"/>
    </sheetView>
  </sheetViews>
  <sheetFormatPr defaultRowHeight="15"/>
  <cols>
    <col min="1" max="1" width="7.28515625" customWidth="1"/>
    <col min="2" max="2" width="42.7109375" customWidth="1"/>
    <col min="3" max="8" width="12.7109375" customWidth="1"/>
    <col min="9" max="9" width="15.28515625" customWidth="1"/>
    <col min="10" max="10" width="5.5703125" customWidth="1"/>
    <col min="11" max="15" width="12.42578125" customWidth="1"/>
    <col min="16" max="16" width="5.85546875" customWidth="1"/>
    <col min="17" max="17" width="11" customWidth="1"/>
    <col min="18" max="18" width="5.5703125" customWidth="1"/>
    <col min="19" max="19" width="9.5703125" style="48" customWidth="1"/>
    <col min="20" max="20" width="5.85546875" customWidth="1"/>
    <col min="21" max="21" width="9.5703125" style="48" customWidth="1"/>
    <col min="22" max="22" width="5.7109375" customWidth="1"/>
    <col min="23" max="23" width="10.85546875" style="48" customWidth="1"/>
    <col min="24" max="24" width="5.5703125" customWidth="1"/>
    <col min="25" max="25" width="21.5703125" customWidth="1"/>
    <col min="26" max="26" width="5.7109375" customWidth="1"/>
    <col min="27" max="28" width="7.140625" customWidth="1"/>
    <col min="29" max="29" width="8.5703125" customWidth="1"/>
    <col min="30" max="30" width="5.7109375" customWidth="1"/>
    <col min="31" max="31" width="7.42578125" customWidth="1"/>
    <col min="32" max="32" width="5.7109375" customWidth="1"/>
    <col min="33" max="33" width="6.5703125" customWidth="1"/>
    <col min="34" max="34" width="5.5703125" customWidth="1"/>
    <col min="35" max="35" width="11.85546875" customWidth="1"/>
    <col min="36" max="36" width="5.7109375" customWidth="1"/>
    <col min="37" max="37" width="3.28515625" customWidth="1"/>
    <col min="38" max="38" width="2.85546875" customWidth="1"/>
    <col min="39" max="39" width="3.28515625" hidden="1" customWidth="1"/>
    <col min="40" max="40" width="7.140625" customWidth="1"/>
    <col min="41" max="41" width="21" customWidth="1"/>
    <col min="42" max="42" width="21.7109375" customWidth="1"/>
  </cols>
  <sheetData>
    <row r="1" spans="1:39" s="4" customFormat="1" ht="20.25" customHeight="1">
      <c r="A1" s="67" t="s">
        <v>0</v>
      </c>
      <c r="B1" s="69" t="s">
        <v>1</v>
      </c>
      <c r="C1" s="62" t="s">
        <v>2</v>
      </c>
      <c r="D1" s="63"/>
      <c r="E1" s="63"/>
      <c r="F1" s="63"/>
      <c r="G1" s="63"/>
      <c r="H1" s="64"/>
      <c r="I1" s="61" t="s">
        <v>3</v>
      </c>
      <c r="J1" s="61"/>
      <c r="K1" s="62" t="s">
        <v>2</v>
      </c>
      <c r="L1" s="63"/>
      <c r="M1" s="63"/>
      <c r="N1" s="63"/>
      <c r="O1" s="63"/>
      <c r="P1" s="64"/>
      <c r="Q1" s="61" t="s">
        <v>3</v>
      </c>
      <c r="R1" s="61"/>
      <c r="S1" s="62" t="s">
        <v>2</v>
      </c>
      <c r="T1" s="63"/>
      <c r="U1" s="63"/>
      <c r="V1" s="63"/>
      <c r="W1" s="63"/>
      <c r="X1" s="64"/>
      <c r="Y1" s="61" t="s">
        <v>3</v>
      </c>
      <c r="Z1" s="61"/>
      <c r="AA1" s="62" t="s">
        <v>2</v>
      </c>
      <c r="AB1" s="63"/>
      <c r="AC1" s="63"/>
      <c r="AD1" s="63"/>
      <c r="AE1" s="63"/>
      <c r="AF1" s="64"/>
      <c r="AG1" s="61" t="s">
        <v>3</v>
      </c>
      <c r="AH1" s="61"/>
      <c r="AI1" s="61" t="s">
        <v>3</v>
      </c>
      <c r="AJ1" s="61"/>
      <c r="AK1" s="7"/>
      <c r="AL1" s="7"/>
      <c r="AM1" s="7"/>
    </row>
    <row r="2" spans="1:39" s="4" customFormat="1" ht="37.5" customHeight="1">
      <c r="A2" s="68"/>
      <c r="B2" s="69"/>
      <c r="C2" s="65" t="s">
        <v>185</v>
      </c>
      <c r="D2" s="66"/>
      <c r="E2" s="65" t="s">
        <v>179</v>
      </c>
      <c r="F2" s="66"/>
      <c r="G2" s="65" t="s">
        <v>178</v>
      </c>
      <c r="H2" s="66"/>
      <c r="I2" s="65" t="s">
        <v>181</v>
      </c>
      <c r="J2" s="66"/>
      <c r="K2" s="65" t="s">
        <v>177</v>
      </c>
      <c r="L2" s="66"/>
      <c r="M2" s="65" t="s">
        <v>176</v>
      </c>
      <c r="N2" s="66"/>
      <c r="O2" s="65" t="s">
        <v>175</v>
      </c>
      <c r="P2" s="66"/>
      <c r="Q2" s="65" t="s">
        <v>182</v>
      </c>
      <c r="R2" s="66"/>
      <c r="S2" s="65" t="s">
        <v>174</v>
      </c>
      <c r="T2" s="66"/>
      <c r="U2" s="65" t="s">
        <v>173</v>
      </c>
      <c r="V2" s="66"/>
      <c r="W2" s="65" t="s">
        <v>186</v>
      </c>
      <c r="X2" s="66"/>
      <c r="Y2" s="65" t="s">
        <v>183</v>
      </c>
      <c r="Z2" s="66"/>
      <c r="AA2" s="65" t="s">
        <v>169</v>
      </c>
      <c r="AB2" s="66"/>
      <c r="AC2" s="69" t="s">
        <v>170</v>
      </c>
      <c r="AD2" s="69"/>
      <c r="AE2" s="69" t="s">
        <v>171</v>
      </c>
      <c r="AF2" s="69"/>
      <c r="AG2" s="51" t="s">
        <v>168</v>
      </c>
      <c r="AH2" s="51"/>
      <c r="AI2" s="51" t="s">
        <v>184</v>
      </c>
      <c r="AJ2" s="51"/>
      <c r="AK2" s="8"/>
      <c r="AL2" s="8"/>
      <c r="AM2" s="8"/>
    </row>
    <row r="3" spans="1:39" s="4" customFormat="1">
      <c r="A3" s="70" t="s">
        <v>194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9"/>
      <c r="AJ3" s="9"/>
      <c r="AK3" s="3"/>
      <c r="AL3" s="3"/>
      <c r="AM3" s="3"/>
    </row>
    <row r="4" spans="1:39" s="4" customFormat="1" ht="50.25" customHeight="1">
      <c r="A4" s="10">
        <v>1</v>
      </c>
      <c r="B4" s="10" t="s">
        <v>4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11">
        <f>AA4+AC4+AE4</f>
        <v>0</v>
      </c>
      <c r="AJ4" s="11">
        <f>AB4+AD4+AF4</f>
        <v>0</v>
      </c>
      <c r="AK4" s="12"/>
      <c r="AL4" s="12"/>
      <c r="AM4" s="12"/>
    </row>
    <row r="5" spans="1:39" s="4" customFormat="1" ht="30">
      <c r="A5" s="13" t="s">
        <v>5</v>
      </c>
      <c r="B5" s="14" t="s">
        <v>6</v>
      </c>
      <c r="C5" s="50"/>
      <c r="D5" s="50"/>
      <c r="E5" s="50"/>
      <c r="F5" s="50"/>
      <c r="G5" s="50"/>
      <c r="H5" s="50"/>
      <c r="I5" s="52"/>
      <c r="J5" s="52"/>
      <c r="K5" s="50"/>
      <c r="L5" s="50"/>
      <c r="M5" s="50"/>
      <c r="N5" s="50"/>
      <c r="O5" s="50"/>
      <c r="P5" s="50"/>
      <c r="Q5" s="52"/>
      <c r="R5" s="52"/>
      <c r="S5" s="50"/>
      <c r="T5" s="50"/>
      <c r="U5" s="50"/>
      <c r="V5" s="50"/>
      <c r="W5" s="50"/>
      <c r="X5" s="50"/>
      <c r="Y5" s="52"/>
      <c r="Z5" s="52"/>
      <c r="AA5" s="50"/>
      <c r="AB5" s="50"/>
      <c r="AC5" s="50"/>
      <c r="AD5" s="50"/>
      <c r="AE5" s="50"/>
      <c r="AF5" s="50"/>
      <c r="AG5" s="52"/>
      <c r="AH5" s="52"/>
      <c r="AI5" s="11">
        <f t="shared" ref="AI5:AI39" si="0">AA5+AC5+AE5</f>
        <v>0</v>
      </c>
      <c r="AJ5" s="11">
        <f t="shared" ref="AJ5:AJ39" si="1">AB5+AD5+AF5</f>
        <v>0</v>
      </c>
      <c r="AK5" s="8"/>
      <c r="AL5" s="8"/>
      <c r="AM5" s="8"/>
    </row>
    <row r="6" spans="1:39" s="4" customFormat="1" ht="30">
      <c r="A6" s="13" t="s">
        <v>7</v>
      </c>
      <c r="B6" s="14" t="s">
        <v>8</v>
      </c>
      <c r="C6" s="50"/>
      <c r="D6" s="50"/>
      <c r="E6" s="50"/>
      <c r="F6" s="50"/>
      <c r="G6" s="50"/>
      <c r="H6" s="50"/>
      <c r="I6" s="52"/>
      <c r="J6" s="52"/>
      <c r="K6" s="50"/>
      <c r="L6" s="50"/>
      <c r="M6" s="50"/>
      <c r="N6" s="50"/>
      <c r="O6" s="50"/>
      <c r="P6" s="50"/>
      <c r="Q6" s="52"/>
      <c r="R6" s="52"/>
      <c r="S6" s="50"/>
      <c r="T6" s="50"/>
      <c r="U6" s="50"/>
      <c r="V6" s="50"/>
      <c r="W6" s="50"/>
      <c r="X6" s="50"/>
      <c r="Y6" s="52"/>
      <c r="Z6" s="52"/>
      <c r="AA6" s="50"/>
      <c r="AB6" s="50"/>
      <c r="AC6" s="50"/>
      <c r="AD6" s="50"/>
      <c r="AE6" s="50"/>
      <c r="AF6" s="50"/>
      <c r="AG6" s="52"/>
      <c r="AH6" s="52"/>
      <c r="AI6" s="11">
        <f t="shared" si="0"/>
        <v>0</v>
      </c>
      <c r="AJ6" s="11">
        <f t="shared" si="1"/>
        <v>0</v>
      </c>
      <c r="AK6" s="8"/>
      <c r="AL6" s="8"/>
      <c r="AM6" s="8"/>
    </row>
    <row r="7" spans="1:39" s="4" customFormat="1" ht="30.75" customHeight="1">
      <c r="A7" s="10">
        <v>2</v>
      </c>
      <c r="B7" s="10" t="s">
        <v>9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11">
        <f t="shared" si="0"/>
        <v>0</v>
      </c>
      <c r="AJ7" s="11">
        <f t="shared" si="1"/>
        <v>0</v>
      </c>
      <c r="AK7" s="12"/>
      <c r="AL7" s="12"/>
      <c r="AM7" s="12"/>
    </row>
    <row r="8" spans="1:39" s="4" customFormat="1">
      <c r="A8" s="13" t="s">
        <v>10</v>
      </c>
      <c r="B8" s="14" t="s">
        <v>11</v>
      </c>
      <c r="C8" s="50"/>
      <c r="D8" s="50"/>
      <c r="E8" s="50"/>
      <c r="F8" s="50"/>
      <c r="G8" s="50"/>
      <c r="H8" s="50"/>
      <c r="I8" s="51"/>
      <c r="J8" s="51"/>
      <c r="K8" s="50"/>
      <c r="L8" s="50"/>
      <c r="M8" s="50"/>
      <c r="N8" s="50"/>
      <c r="O8" s="50"/>
      <c r="P8" s="50"/>
      <c r="Q8" s="51"/>
      <c r="R8" s="51"/>
      <c r="S8" s="50"/>
      <c r="T8" s="50"/>
      <c r="U8" s="50"/>
      <c r="V8" s="50"/>
      <c r="W8" s="50"/>
      <c r="X8" s="50"/>
      <c r="Y8" s="51"/>
      <c r="Z8" s="51"/>
      <c r="AA8" s="50"/>
      <c r="AB8" s="50"/>
      <c r="AC8" s="50"/>
      <c r="AD8" s="50"/>
      <c r="AE8" s="50"/>
      <c r="AF8" s="50"/>
      <c r="AG8" s="51"/>
      <c r="AH8" s="51"/>
      <c r="AI8" s="11">
        <f t="shared" si="0"/>
        <v>0</v>
      </c>
      <c r="AJ8" s="11">
        <f t="shared" si="1"/>
        <v>0</v>
      </c>
      <c r="AK8" s="8"/>
      <c r="AL8" s="8"/>
      <c r="AM8" s="8"/>
    </row>
    <row r="9" spans="1:39" s="4" customFormat="1">
      <c r="A9" s="13" t="s">
        <v>12</v>
      </c>
      <c r="B9" s="14" t="s">
        <v>13</v>
      </c>
      <c r="C9" s="50"/>
      <c r="D9" s="50"/>
      <c r="E9" s="50"/>
      <c r="F9" s="50"/>
      <c r="G9" s="50"/>
      <c r="H9" s="50"/>
      <c r="I9" s="51"/>
      <c r="J9" s="51"/>
      <c r="K9" s="50"/>
      <c r="L9" s="50"/>
      <c r="M9" s="50"/>
      <c r="N9" s="50"/>
      <c r="O9" s="50"/>
      <c r="P9" s="50"/>
      <c r="Q9" s="51"/>
      <c r="R9" s="51"/>
      <c r="S9" s="50"/>
      <c r="T9" s="50"/>
      <c r="U9" s="50"/>
      <c r="V9" s="50"/>
      <c r="W9" s="50"/>
      <c r="X9" s="50"/>
      <c r="Y9" s="51"/>
      <c r="Z9" s="51"/>
      <c r="AA9" s="50"/>
      <c r="AB9" s="50"/>
      <c r="AC9" s="50"/>
      <c r="AD9" s="50"/>
      <c r="AE9" s="50"/>
      <c r="AF9" s="50"/>
      <c r="AG9" s="51"/>
      <c r="AH9" s="51"/>
      <c r="AI9" s="11">
        <f t="shared" si="0"/>
        <v>0</v>
      </c>
      <c r="AJ9" s="11">
        <f t="shared" si="1"/>
        <v>0</v>
      </c>
      <c r="AK9" s="8"/>
      <c r="AL9" s="8"/>
      <c r="AM9" s="8"/>
    </row>
    <row r="10" spans="1:39" s="4" customFormat="1" ht="45">
      <c r="A10" s="13" t="s">
        <v>14</v>
      </c>
      <c r="B10" s="14" t="s">
        <v>15</v>
      </c>
      <c r="C10" s="50"/>
      <c r="D10" s="50"/>
      <c r="E10" s="50"/>
      <c r="F10" s="50"/>
      <c r="G10" s="50"/>
      <c r="H10" s="50"/>
      <c r="I10" s="51"/>
      <c r="J10" s="51"/>
      <c r="K10" s="50"/>
      <c r="L10" s="50"/>
      <c r="M10" s="50"/>
      <c r="N10" s="50"/>
      <c r="O10" s="50"/>
      <c r="P10" s="50"/>
      <c r="Q10" s="51"/>
      <c r="R10" s="51"/>
      <c r="S10" s="50"/>
      <c r="T10" s="50"/>
      <c r="U10" s="50"/>
      <c r="V10" s="50"/>
      <c r="W10" s="50"/>
      <c r="X10" s="50"/>
      <c r="Y10" s="51"/>
      <c r="Z10" s="51"/>
      <c r="AA10" s="50"/>
      <c r="AB10" s="50"/>
      <c r="AC10" s="50"/>
      <c r="AD10" s="50"/>
      <c r="AE10" s="50"/>
      <c r="AF10" s="50"/>
      <c r="AG10" s="51"/>
      <c r="AH10" s="51"/>
      <c r="AI10" s="11">
        <f t="shared" si="0"/>
        <v>0</v>
      </c>
      <c r="AJ10" s="11">
        <f t="shared" si="1"/>
        <v>0</v>
      </c>
      <c r="AK10" s="8"/>
      <c r="AL10" s="8"/>
      <c r="AM10" s="8"/>
    </row>
    <row r="11" spans="1:39" s="4" customFormat="1" ht="103.5" customHeight="1">
      <c r="A11" s="13" t="s">
        <v>16</v>
      </c>
      <c r="B11" s="14" t="s">
        <v>17</v>
      </c>
      <c r="C11" s="50"/>
      <c r="D11" s="50"/>
      <c r="E11" s="50"/>
      <c r="F11" s="50"/>
      <c r="G11" s="50"/>
      <c r="H11" s="50"/>
      <c r="I11" s="51"/>
      <c r="J11" s="51"/>
      <c r="K11" s="50"/>
      <c r="L11" s="50"/>
      <c r="M11" s="50"/>
      <c r="N11" s="50"/>
      <c r="O11" s="50"/>
      <c r="P11" s="50"/>
      <c r="Q11" s="51"/>
      <c r="R11" s="51"/>
      <c r="S11" s="50"/>
      <c r="T11" s="50"/>
      <c r="U11" s="50"/>
      <c r="V11" s="50"/>
      <c r="W11" s="50"/>
      <c r="X11" s="50"/>
      <c r="Y11" s="51"/>
      <c r="Z11" s="51"/>
      <c r="AA11" s="50"/>
      <c r="AB11" s="50"/>
      <c r="AC11" s="50"/>
      <c r="AD11" s="50"/>
      <c r="AE11" s="50"/>
      <c r="AF11" s="50"/>
      <c r="AG11" s="51"/>
      <c r="AH11" s="51"/>
      <c r="AI11" s="11">
        <f t="shared" si="0"/>
        <v>0</v>
      </c>
      <c r="AJ11" s="11">
        <f t="shared" si="1"/>
        <v>0</v>
      </c>
      <c r="AK11" s="8"/>
      <c r="AL11" s="8"/>
      <c r="AM11" s="8"/>
    </row>
    <row r="12" spans="1:39" s="4" customFormat="1" ht="28.5">
      <c r="A12" s="10">
        <v>3</v>
      </c>
      <c r="B12" s="10" t="s">
        <v>18</v>
      </c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11">
        <f t="shared" si="0"/>
        <v>0</v>
      </c>
      <c r="AJ12" s="11">
        <f t="shared" si="1"/>
        <v>0</v>
      </c>
      <c r="AK12" s="12"/>
      <c r="AL12" s="12"/>
      <c r="AM12" s="12"/>
    </row>
    <row r="13" spans="1:39" s="4" customFormat="1" ht="30">
      <c r="A13" s="13" t="s">
        <v>19</v>
      </c>
      <c r="B13" s="14" t="s">
        <v>20</v>
      </c>
      <c r="C13" s="50"/>
      <c r="D13" s="50"/>
      <c r="E13" s="50"/>
      <c r="F13" s="50"/>
      <c r="G13" s="50"/>
      <c r="H13" s="50"/>
      <c r="I13" s="51"/>
      <c r="J13" s="51"/>
      <c r="K13" s="50"/>
      <c r="L13" s="50"/>
      <c r="M13" s="50"/>
      <c r="N13" s="50"/>
      <c r="O13" s="50"/>
      <c r="P13" s="50"/>
      <c r="Q13" s="51"/>
      <c r="R13" s="51"/>
      <c r="S13" s="50"/>
      <c r="T13" s="50"/>
      <c r="U13" s="50"/>
      <c r="V13" s="50"/>
      <c r="W13" s="50"/>
      <c r="X13" s="50"/>
      <c r="Y13" s="51"/>
      <c r="Z13" s="51"/>
      <c r="AA13" s="50"/>
      <c r="AB13" s="50"/>
      <c r="AC13" s="50"/>
      <c r="AD13" s="50"/>
      <c r="AE13" s="50"/>
      <c r="AF13" s="50"/>
      <c r="AG13" s="51"/>
      <c r="AH13" s="51"/>
      <c r="AI13" s="11">
        <f t="shared" si="0"/>
        <v>0</v>
      </c>
      <c r="AJ13" s="11">
        <f t="shared" si="1"/>
        <v>0</v>
      </c>
      <c r="AK13" s="8"/>
      <c r="AL13" s="8"/>
      <c r="AM13" s="8"/>
    </row>
    <row r="14" spans="1:39" s="4" customFormat="1" ht="30">
      <c r="A14" s="13" t="s">
        <v>21</v>
      </c>
      <c r="B14" s="14" t="s">
        <v>22</v>
      </c>
      <c r="C14" s="50"/>
      <c r="D14" s="50"/>
      <c r="E14" s="50"/>
      <c r="F14" s="50"/>
      <c r="G14" s="50"/>
      <c r="H14" s="50"/>
      <c r="I14" s="51"/>
      <c r="J14" s="51"/>
      <c r="K14" s="50"/>
      <c r="L14" s="50"/>
      <c r="M14" s="50"/>
      <c r="N14" s="50"/>
      <c r="O14" s="50"/>
      <c r="P14" s="50"/>
      <c r="Q14" s="51"/>
      <c r="R14" s="51"/>
      <c r="S14" s="50"/>
      <c r="T14" s="50"/>
      <c r="U14" s="50"/>
      <c r="V14" s="50"/>
      <c r="W14" s="50"/>
      <c r="X14" s="50"/>
      <c r="Y14" s="51"/>
      <c r="Z14" s="51"/>
      <c r="AA14" s="50"/>
      <c r="AB14" s="50"/>
      <c r="AC14" s="50"/>
      <c r="AD14" s="50"/>
      <c r="AE14" s="50"/>
      <c r="AF14" s="50"/>
      <c r="AG14" s="51"/>
      <c r="AH14" s="51"/>
      <c r="AI14" s="11">
        <f t="shared" si="0"/>
        <v>0</v>
      </c>
      <c r="AJ14" s="11">
        <f t="shared" si="1"/>
        <v>0</v>
      </c>
      <c r="AK14" s="8"/>
      <c r="AL14" s="8"/>
      <c r="AM14" s="8"/>
    </row>
    <row r="15" spans="1:39" s="4" customFormat="1" ht="82.5" customHeight="1">
      <c r="A15" s="13" t="s">
        <v>23</v>
      </c>
      <c r="B15" s="14" t="s">
        <v>24</v>
      </c>
      <c r="C15" s="50"/>
      <c r="D15" s="50"/>
      <c r="E15" s="50"/>
      <c r="F15" s="50"/>
      <c r="G15" s="50"/>
      <c r="H15" s="50"/>
      <c r="I15" s="51"/>
      <c r="J15" s="51"/>
      <c r="K15" s="50"/>
      <c r="L15" s="50"/>
      <c r="M15" s="50"/>
      <c r="N15" s="50"/>
      <c r="O15" s="50"/>
      <c r="P15" s="50"/>
      <c r="Q15" s="51"/>
      <c r="R15" s="51"/>
      <c r="S15" s="50"/>
      <c r="T15" s="50"/>
      <c r="U15" s="50"/>
      <c r="V15" s="50"/>
      <c r="W15" s="50"/>
      <c r="X15" s="50"/>
      <c r="Y15" s="51"/>
      <c r="Z15" s="51"/>
      <c r="AA15" s="50"/>
      <c r="AB15" s="50"/>
      <c r="AC15" s="50"/>
      <c r="AD15" s="50"/>
      <c r="AE15" s="50"/>
      <c r="AF15" s="50"/>
      <c r="AG15" s="51"/>
      <c r="AH15" s="51"/>
      <c r="AI15" s="11">
        <f t="shared" si="0"/>
        <v>0</v>
      </c>
      <c r="AJ15" s="11">
        <f t="shared" si="1"/>
        <v>0</v>
      </c>
      <c r="AK15" s="8"/>
      <c r="AL15" s="8"/>
      <c r="AM15" s="8"/>
    </row>
    <row r="16" spans="1:39" s="4" customFormat="1" ht="45">
      <c r="A16" s="13" t="s">
        <v>25</v>
      </c>
      <c r="B16" s="14" t="s">
        <v>26</v>
      </c>
      <c r="C16" s="50"/>
      <c r="D16" s="50"/>
      <c r="E16" s="50"/>
      <c r="F16" s="50"/>
      <c r="G16" s="50"/>
      <c r="H16" s="50"/>
      <c r="I16" s="51"/>
      <c r="J16" s="51"/>
      <c r="K16" s="50"/>
      <c r="L16" s="50"/>
      <c r="M16" s="50"/>
      <c r="N16" s="50"/>
      <c r="O16" s="50"/>
      <c r="P16" s="50"/>
      <c r="Q16" s="51"/>
      <c r="R16" s="51"/>
      <c r="S16" s="50"/>
      <c r="T16" s="50"/>
      <c r="U16" s="50"/>
      <c r="V16" s="50"/>
      <c r="W16" s="50"/>
      <c r="X16" s="50"/>
      <c r="Y16" s="51"/>
      <c r="Z16" s="51"/>
      <c r="AA16" s="50"/>
      <c r="AB16" s="50"/>
      <c r="AC16" s="50"/>
      <c r="AD16" s="50"/>
      <c r="AE16" s="50"/>
      <c r="AF16" s="50"/>
      <c r="AG16" s="51"/>
      <c r="AH16" s="51"/>
      <c r="AI16" s="11">
        <f t="shared" si="0"/>
        <v>0</v>
      </c>
      <c r="AJ16" s="11">
        <f t="shared" si="1"/>
        <v>0</v>
      </c>
      <c r="AK16" s="8"/>
      <c r="AL16" s="8"/>
      <c r="AM16" s="8"/>
    </row>
    <row r="17" spans="1:39" s="4" customFormat="1" ht="52.5" customHeight="1">
      <c r="A17" s="13" t="s">
        <v>27</v>
      </c>
      <c r="B17" s="14" t="s">
        <v>28</v>
      </c>
      <c r="C17" s="50"/>
      <c r="D17" s="50"/>
      <c r="E17" s="50"/>
      <c r="F17" s="50"/>
      <c r="G17" s="50"/>
      <c r="H17" s="50"/>
      <c r="I17" s="51"/>
      <c r="J17" s="51"/>
      <c r="K17" s="50"/>
      <c r="L17" s="50"/>
      <c r="M17" s="50"/>
      <c r="N17" s="50"/>
      <c r="O17" s="50"/>
      <c r="P17" s="50"/>
      <c r="Q17" s="51"/>
      <c r="R17" s="51"/>
      <c r="S17" s="50"/>
      <c r="T17" s="50"/>
      <c r="U17" s="50"/>
      <c r="V17" s="50"/>
      <c r="W17" s="50"/>
      <c r="X17" s="50"/>
      <c r="Y17" s="51"/>
      <c r="Z17" s="51"/>
      <c r="AA17" s="50"/>
      <c r="AB17" s="50"/>
      <c r="AC17" s="50"/>
      <c r="AD17" s="50"/>
      <c r="AE17" s="50"/>
      <c r="AF17" s="50"/>
      <c r="AG17" s="51"/>
      <c r="AH17" s="51"/>
      <c r="AI17" s="11">
        <f t="shared" si="0"/>
        <v>0</v>
      </c>
      <c r="AJ17" s="11">
        <f t="shared" si="1"/>
        <v>0</v>
      </c>
      <c r="AK17" s="8"/>
      <c r="AL17" s="8"/>
      <c r="AM17" s="8"/>
    </row>
    <row r="18" spans="1:39" s="4" customFormat="1" ht="30">
      <c r="A18" s="13" t="s">
        <v>29</v>
      </c>
      <c r="B18" s="14" t="s">
        <v>30</v>
      </c>
      <c r="C18" s="50"/>
      <c r="D18" s="50"/>
      <c r="E18" s="50"/>
      <c r="F18" s="50"/>
      <c r="G18" s="50"/>
      <c r="H18" s="50"/>
      <c r="I18" s="51"/>
      <c r="J18" s="51"/>
      <c r="K18" s="50"/>
      <c r="L18" s="50"/>
      <c r="M18" s="50"/>
      <c r="N18" s="50"/>
      <c r="O18" s="50"/>
      <c r="P18" s="50"/>
      <c r="Q18" s="51"/>
      <c r="R18" s="51"/>
      <c r="S18" s="50"/>
      <c r="T18" s="50"/>
      <c r="U18" s="50"/>
      <c r="V18" s="50"/>
      <c r="W18" s="50"/>
      <c r="X18" s="50"/>
      <c r="Y18" s="51"/>
      <c r="Z18" s="51"/>
      <c r="AA18" s="50"/>
      <c r="AB18" s="50"/>
      <c r="AC18" s="50"/>
      <c r="AD18" s="50"/>
      <c r="AE18" s="50"/>
      <c r="AF18" s="50"/>
      <c r="AG18" s="51"/>
      <c r="AH18" s="51"/>
      <c r="AI18" s="11">
        <f t="shared" si="0"/>
        <v>0</v>
      </c>
      <c r="AJ18" s="11">
        <f t="shared" si="1"/>
        <v>0</v>
      </c>
      <c r="AK18" s="8"/>
      <c r="AL18" s="8"/>
      <c r="AM18" s="8"/>
    </row>
    <row r="19" spans="1:39" s="4" customFormat="1" ht="30">
      <c r="A19" s="13" t="s">
        <v>31</v>
      </c>
      <c r="B19" s="14" t="s">
        <v>32</v>
      </c>
      <c r="C19" s="50"/>
      <c r="D19" s="50"/>
      <c r="E19" s="50"/>
      <c r="F19" s="50"/>
      <c r="G19" s="50"/>
      <c r="H19" s="50"/>
      <c r="I19" s="51"/>
      <c r="J19" s="51"/>
      <c r="K19" s="50"/>
      <c r="L19" s="50"/>
      <c r="M19" s="50"/>
      <c r="N19" s="50"/>
      <c r="O19" s="50"/>
      <c r="P19" s="50"/>
      <c r="Q19" s="51"/>
      <c r="R19" s="51"/>
      <c r="S19" s="50"/>
      <c r="T19" s="50"/>
      <c r="U19" s="50"/>
      <c r="V19" s="50"/>
      <c r="W19" s="50"/>
      <c r="X19" s="50"/>
      <c r="Y19" s="51"/>
      <c r="Z19" s="51"/>
      <c r="AA19" s="50"/>
      <c r="AB19" s="50"/>
      <c r="AC19" s="50"/>
      <c r="AD19" s="50"/>
      <c r="AE19" s="50"/>
      <c r="AF19" s="50"/>
      <c r="AG19" s="51"/>
      <c r="AH19" s="51"/>
      <c r="AI19" s="11">
        <f t="shared" si="0"/>
        <v>0</v>
      </c>
      <c r="AJ19" s="11">
        <f t="shared" si="1"/>
        <v>0</v>
      </c>
      <c r="AK19" s="8"/>
      <c r="AL19" s="8"/>
      <c r="AM19" s="8"/>
    </row>
    <row r="20" spans="1:39" s="4" customFormat="1" ht="54" customHeight="1">
      <c r="A20" s="13" t="s">
        <v>33</v>
      </c>
      <c r="B20" s="14" t="s">
        <v>34</v>
      </c>
      <c r="C20" s="50"/>
      <c r="D20" s="50"/>
      <c r="E20" s="50"/>
      <c r="F20" s="50"/>
      <c r="G20" s="50"/>
      <c r="H20" s="50"/>
      <c r="I20" s="51"/>
      <c r="J20" s="51"/>
      <c r="K20" s="50"/>
      <c r="L20" s="50"/>
      <c r="M20" s="50"/>
      <c r="N20" s="50"/>
      <c r="O20" s="50"/>
      <c r="P20" s="50"/>
      <c r="Q20" s="51"/>
      <c r="R20" s="51"/>
      <c r="S20" s="50"/>
      <c r="T20" s="50"/>
      <c r="U20" s="50"/>
      <c r="V20" s="50"/>
      <c r="W20" s="50"/>
      <c r="X20" s="50"/>
      <c r="Y20" s="51"/>
      <c r="Z20" s="51"/>
      <c r="AA20" s="50"/>
      <c r="AB20" s="50"/>
      <c r="AC20" s="50"/>
      <c r="AD20" s="50"/>
      <c r="AE20" s="50"/>
      <c r="AF20" s="50"/>
      <c r="AG20" s="51"/>
      <c r="AH20" s="51"/>
      <c r="AI20" s="11">
        <f t="shared" si="0"/>
        <v>0</v>
      </c>
      <c r="AJ20" s="11">
        <f t="shared" si="1"/>
        <v>0</v>
      </c>
      <c r="AK20" s="8"/>
      <c r="AL20" s="8"/>
      <c r="AM20" s="8"/>
    </row>
    <row r="21" spans="1:39" s="4" customFormat="1" ht="66" customHeight="1">
      <c r="A21" s="13" t="s">
        <v>35</v>
      </c>
      <c r="B21" s="14" t="s">
        <v>36</v>
      </c>
      <c r="C21" s="50"/>
      <c r="D21" s="50"/>
      <c r="E21" s="50"/>
      <c r="F21" s="50"/>
      <c r="G21" s="50"/>
      <c r="H21" s="50"/>
      <c r="I21" s="51"/>
      <c r="J21" s="51"/>
      <c r="K21" s="50"/>
      <c r="L21" s="50"/>
      <c r="M21" s="50"/>
      <c r="N21" s="50"/>
      <c r="O21" s="50"/>
      <c r="P21" s="50"/>
      <c r="Q21" s="51"/>
      <c r="R21" s="51"/>
      <c r="S21" s="50"/>
      <c r="T21" s="50"/>
      <c r="U21" s="50"/>
      <c r="V21" s="50"/>
      <c r="W21" s="50"/>
      <c r="X21" s="50"/>
      <c r="Y21" s="51"/>
      <c r="Z21" s="51"/>
      <c r="AA21" s="50"/>
      <c r="AB21" s="50"/>
      <c r="AC21" s="50"/>
      <c r="AD21" s="50"/>
      <c r="AE21" s="50"/>
      <c r="AF21" s="50"/>
      <c r="AG21" s="51"/>
      <c r="AH21" s="51"/>
      <c r="AI21" s="11">
        <f t="shared" si="0"/>
        <v>0</v>
      </c>
      <c r="AJ21" s="11">
        <f t="shared" si="1"/>
        <v>0</v>
      </c>
      <c r="AK21" s="8"/>
      <c r="AL21" s="8"/>
      <c r="AM21" s="8"/>
    </row>
    <row r="22" spans="1:39" s="4" customFormat="1" ht="45">
      <c r="A22" s="13" t="s">
        <v>37</v>
      </c>
      <c r="B22" s="14" t="s">
        <v>38</v>
      </c>
      <c r="C22" s="50"/>
      <c r="D22" s="50"/>
      <c r="E22" s="50"/>
      <c r="F22" s="50"/>
      <c r="G22" s="50"/>
      <c r="H22" s="50"/>
      <c r="I22" s="51"/>
      <c r="J22" s="51"/>
      <c r="K22" s="50"/>
      <c r="L22" s="50"/>
      <c r="M22" s="50"/>
      <c r="N22" s="50"/>
      <c r="O22" s="50"/>
      <c r="P22" s="50"/>
      <c r="Q22" s="51"/>
      <c r="R22" s="51"/>
      <c r="S22" s="50"/>
      <c r="T22" s="50"/>
      <c r="U22" s="50"/>
      <c r="V22" s="50"/>
      <c r="W22" s="50"/>
      <c r="X22" s="50"/>
      <c r="Y22" s="51"/>
      <c r="Z22" s="51"/>
      <c r="AA22" s="50"/>
      <c r="AB22" s="50"/>
      <c r="AC22" s="50"/>
      <c r="AD22" s="50"/>
      <c r="AE22" s="50"/>
      <c r="AF22" s="50"/>
      <c r="AG22" s="51"/>
      <c r="AH22" s="51"/>
      <c r="AI22" s="11">
        <f t="shared" si="0"/>
        <v>0</v>
      </c>
      <c r="AJ22" s="11">
        <f t="shared" si="1"/>
        <v>0</v>
      </c>
      <c r="AK22" s="8"/>
      <c r="AL22" s="8"/>
      <c r="AM22" s="8"/>
    </row>
    <row r="23" spans="1:39" s="4" customFormat="1" ht="68.25" customHeight="1">
      <c r="A23" s="10">
        <v>4</v>
      </c>
      <c r="B23" s="10" t="s">
        <v>39</v>
      </c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11">
        <f t="shared" si="0"/>
        <v>0</v>
      </c>
      <c r="AJ23" s="11">
        <f t="shared" si="1"/>
        <v>0</v>
      </c>
      <c r="AK23" s="15"/>
      <c r="AL23" s="15"/>
      <c r="AM23" s="15"/>
    </row>
    <row r="24" spans="1:39" s="4" customFormat="1" ht="54" customHeight="1">
      <c r="A24" s="16">
        <v>5</v>
      </c>
      <c r="B24" s="16" t="s">
        <v>40</v>
      </c>
      <c r="C24" s="53"/>
      <c r="D24" s="54"/>
      <c r="E24" s="53"/>
      <c r="F24" s="54"/>
      <c r="G24" s="53"/>
      <c r="H24" s="54"/>
      <c r="I24" s="57"/>
      <c r="J24" s="57"/>
      <c r="K24" s="53"/>
      <c r="L24" s="54"/>
      <c r="M24" s="53"/>
      <c r="N24" s="54"/>
      <c r="O24" s="53"/>
      <c r="P24" s="54"/>
      <c r="Q24" s="57"/>
      <c r="R24" s="57"/>
      <c r="S24" s="53"/>
      <c r="T24" s="54"/>
      <c r="U24" s="53"/>
      <c r="V24" s="54"/>
      <c r="W24" s="53"/>
      <c r="X24" s="54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11">
        <f t="shared" si="0"/>
        <v>0</v>
      </c>
      <c r="AJ24" s="11">
        <f t="shared" si="1"/>
        <v>0</v>
      </c>
      <c r="AK24" s="17"/>
      <c r="AL24" s="17"/>
      <c r="AM24" s="17"/>
    </row>
    <row r="25" spans="1:39" s="4" customFormat="1" ht="52.5" customHeight="1">
      <c r="A25" s="16">
        <v>6</v>
      </c>
      <c r="B25" s="16" t="s">
        <v>41</v>
      </c>
      <c r="C25" s="55"/>
      <c r="D25" s="56"/>
      <c r="E25" s="55"/>
      <c r="F25" s="56"/>
      <c r="G25" s="55"/>
      <c r="H25" s="56"/>
      <c r="I25" s="57"/>
      <c r="J25" s="57"/>
      <c r="K25" s="55"/>
      <c r="L25" s="56"/>
      <c r="M25" s="55"/>
      <c r="N25" s="56"/>
      <c r="O25" s="55"/>
      <c r="P25" s="56"/>
      <c r="Q25" s="57"/>
      <c r="R25" s="57"/>
      <c r="S25" s="55"/>
      <c r="T25" s="56"/>
      <c r="U25" s="55"/>
      <c r="V25" s="56"/>
      <c r="W25" s="53"/>
      <c r="X25" s="54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11">
        <f t="shared" si="0"/>
        <v>0</v>
      </c>
      <c r="AJ25" s="11">
        <f t="shared" si="1"/>
        <v>0</v>
      </c>
      <c r="AK25" s="17"/>
      <c r="AL25" s="17"/>
      <c r="AM25" s="17"/>
    </row>
    <row r="26" spans="1:39" s="4" customFormat="1" ht="56.25" customHeight="1">
      <c r="A26" s="10">
        <v>7</v>
      </c>
      <c r="B26" s="10" t="s">
        <v>42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11">
        <f t="shared" si="0"/>
        <v>0</v>
      </c>
      <c r="AJ26" s="11">
        <f t="shared" si="1"/>
        <v>0</v>
      </c>
      <c r="AK26" s="12"/>
      <c r="AL26" s="12"/>
      <c r="AM26" s="12"/>
    </row>
    <row r="27" spans="1:39" s="4" customFormat="1">
      <c r="A27" s="13" t="s">
        <v>43</v>
      </c>
      <c r="B27" s="14" t="s">
        <v>44</v>
      </c>
      <c r="C27" s="50"/>
      <c r="D27" s="50"/>
      <c r="E27" s="50"/>
      <c r="F27" s="50"/>
      <c r="G27" s="50"/>
      <c r="H27" s="50"/>
      <c r="I27" s="51"/>
      <c r="J27" s="51"/>
      <c r="K27" s="50"/>
      <c r="L27" s="50"/>
      <c r="M27" s="50"/>
      <c r="N27" s="50"/>
      <c r="O27" s="50"/>
      <c r="P27" s="50"/>
      <c r="Q27" s="51"/>
      <c r="R27" s="51"/>
      <c r="S27" s="50"/>
      <c r="T27" s="50"/>
      <c r="U27" s="50"/>
      <c r="V27" s="50"/>
      <c r="W27" s="50"/>
      <c r="X27" s="50"/>
      <c r="Y27" s="51"/>
      <c r="Z27" s="51"/>
      <c r="AA27" s="50"/>
      <c r="AB27" s="50"/>
      <c r="AC27" s="50"/>
      <c r="AD27" s="50"/>
      <c r="AE27" s="50"/>
      <c r="AF27" s="50"/>
      <c r="AG27" s="51"/>
      <c r="AH27" s="51"/>
      <c r="AI27" s="11">
        <f t="shared" si="0"/>
        <v>0</v>
      </c>
      <c r="AJ27" s="11">
        <f t="shared" si="1"/>
        <v>0</v>
      </c>
      <c r="AK27" s="8"/>
      <c r="AL27" s="8"/>
      <c r="AM27" s="8"/>
    </row>
    <row r="28" spans="1:39" s="4" customFormat="1">
      <c r="A28" s="13" t="s">
        <v>45</v>
      </c>
      <c r="B28" s="14" t="s">
        <v>46</v>
      </c>
      <c r="C28" s="50"/>
      <c r="D28" s="50"/>
      <c r="E28" s="50"/>
      <c r="F28" s="50"/>
      <c r="G28" s="50"/>
      <c r="H28" s="50"/>
      <c r="I28" s="51"/>
      <c r="J28" s="51"/>
      <c r="K28" s="50"/>
      <c r="L28" s="50"/>
      <c r="M28" s="50"/>
      <c r="N28" s="50"/>
      <c r="O28" s="50"/>
      <c r="P28" s="50"/>
      <c r="Q28" s="51"/>
      <c r="R28" s="51"/>
      <c r="S28" s="50"/>
      <c r="T28" s="50"/>
      <c r="U28" s="50"/>
      <c r="V28" s="50"/>
      <c r="W28" s="50"/>
      <c r="X28" s="50"/>
      <c r="Y28" s="51"/>
      <c r="Z28" s="51"/>
      <c r="AA28" s="50"/>
      <c r="AB28" s="50"/>
      <c r="AC28" s="50"/>
      <c r="AD28" s="50"/>
      <c r="AE28" s="50"/>
      <c r="AF28" s="50"/>
      <c r="AG28" s="51"/>
      <c r="AH28" s="51"/>
      <c r="AI28" s="11">
        <f t="shared" si="0"/>
        <v>0</v>
      </c>
      <c r="AJ28" s="11">
        <f t="shared" si="1"/>
        <v>0</v>
      </c>
      <c r="AK28" s="8"/>
      <c r="AL28" s="8"/>
      <c r="AM28" s="8"/>
    </row>
    <row r="29" spans="1:39" s="4" customFormat="1">
      <c r="A29" s="13" t="s">
        <v>47</v>
      </c>
      <c r="B29" s="14" t="s">
        <v>48</v>
      </c>
      <c r="C29" s="50"/>
      <c r="D29" s="50"/>
      <c r="E29" s="50"/>
      <c r="F29" s="50"/>
      <c r="G29" s="50"/>
      <c r="H29" s="50"/>
      <c r="I29" s="51"/>
      <c r="J29" s="51"/>
      <c r="K29" s="50"/>
      <c r="L29" s="50"/>
      <c r="M29" s="50"/>
      <c r="N29" s="50"/>
      <c r="O29" s="50"/>
      <c r="P29" s="50"/>
      <c r="Q29" s="51"/>
      <c r="R29" s="51"/>
      <c r="S29" s="50"/>
      <c r="T29" s="50"/>
      <c r="U29" s="50"/>
      <c r="V29" s="50"/>
      <c r="W29" s="50"/>
      <c r="X29" s="50"/>
      <c r="Y29" s="51"/>
      <c r="Z29" s="51"/>
      <c r="AA29" s="50"/>
      <c r="AB29" s="50"/>
      <c r="AC29" s="50"/>
      <c r="AD29" s="50"/>
      <c r="AE29" s="50"/>
      <c r="AF29" s="50"/>
      <c r="AG29" s="51"/>
      <c r="AH29" s="51"/>
      <c r="AI29" s="11">
        <f t="shared" si="0"/>
        <v>0</v>
      </c>
      <c r="AJ29" s="11">
        <f t="shared" si="1"/>
        <v>0</v>
      </c>
      <c r="AK29" s="8"/>
      <c r="AL29" s="8"/>
      <c r="AM29" s="8"/>
    </row>
    <row r="30" spans="1:39" s="4" customFormat="1" ht="30">
      <c r="A30" s="13" t="s">
        <v>49</v>
      </c>
      <c r="B30" s="14" t="s">
        <v>50</v>
      </c>
      <c r="C30" s="50"/>
      <c r="D30" s="50"/>
      <c r="E30" s="50"/>
      <c r="F30" s="50"/>
      <c r="G30" s="50"/>
      <c r="H30" s="50"/>
      <c r="I30" s="51"/>
      <c r="J30" s="51"/>
      <c r="K30" s="50"/>
      <c r="L30" s="50"/>
      <c r="M30" s="50"/>
      <c r="N30" s="50"/>
      <c r="O30" s="50"/>
      <c r="P30" s="50"/>
      <c r="Q30" s="51"/>
      <c r="R30" s="51"/>
      <c r="S30" s="50"/>
      <c r="T30" s="50"/>
      <c r="U30" s="50"/>
      <c r="V30" s="50"/>
      <c r="W30" s="50"/>
      <c r="X30" s="50"/>
      <c r="Y30" s="51"/>
      <c r="Z30" s="51"/>
      <c r="AA30" s="50"/>
      <c r="AB30" s="50"/>
      <c r="AC30" s="50"/>
      <c r="AD30" s="50"/>
      <c r="AE30" s="50"/>
      <c r="AF30" s="50"/>
      <c r="AG30" s="51"/>
      <c r="AH30" s="51"/>
      <c r="AI30" s="11">
        <f t="shared" si="0"/>
        <v>0</v>
      </c>
      <c r="AJ30" s="11">
        <f t="shared" si="1"/>
        <v>0</v>
      </c>
      <c r="AK30" s="8"/>
      <c r="AL30" s="8"/>
      <c r="AM30" s="8"/>
    </row>
    <row r="31" spans="1:39" s="4" customFormat="1">
      <c r="A31" s="13" t="s">
        <v>51</v>
      </c>
      <c r="B31" s="14" t="s">
        <v>52</v>
      </c>
      <c r="C31" s="50"/>
      <c r="D31" s="50"/>
      <c r="E31" s="50"/>
      <c r="F31" s="50"/>
      <c r="G31" s="50"/>
      <c r="H31" s="50"/>
      <c r="I31" s="51"/>
      <c r="J31" s="51"/>
      <c r="K31" s="50"/>
      <c r="L31" s="50"/>
      <c r="M31" s="50"/>
      <c r="N31" s="50"/>
      <c r="O31" s="50"/>
      <c r="P31" s="50"/>
      <c r="Q31" s="51"/>
      <c r="R31" s="51"/>
      <c r="S31" s="50"/>
      <c r="T31" s="50"/>
      <c r="U31" s="50"/>
      <c r="V31" s="50"/>
      <c r="W31" s="50"/>
      <c r="X31" s="50"/>
      <c r="Y31" s="51"/>
      <c r="Z31" s="51"/>
      <c r="AA31" s="50"/>
      <c r="AB31" s="50"/>
      <c r="AC31" s="50"/>
      <c r="AD31" s="50"/>
      <c r="AE31" s="50"/>
      <c r="AF31" s="50"/>
      <c r="AG31" s="51"/>
      <c r="AH31" s="51"/>
      <c r="AI31" s="11">
        <f t="shared" si="0"/>
        <v>0</v>
      </c>
      <c r="AJ31" s="11">
        <f t="shared" si="1"/>
        <v>0</v>
      </c>
      <c r="AK31" s="8"/>
      <c r="AL31" s="8"/>
      <c r="AM31" s="8"/>
    </row>
    <row r="32" spans="1:39" s="4" customFormat="1">
      <c r="A32" s="13" t="s">
        <v>53</v>
      </c>
      <c r="B32" s="14" t="s">
        <v>54</v>
      </c>
      <c r="C32" s="50"/>
      <c r="D32" s="50"/>
      <c r="E32" s="50"/>
      <c r="F32" s="50"/>
      <c r="G32" s="50"/>
      <c r="H32" s="50"/>
      <c r="I32" s="51"/>
      <c r="J32" s="51"/>
      <c r="K32" s="50"/>
      <c r="L32" s="50"/>
      <c r="M32" s="50"/>
      <c r="N32" s="50"/>
      <c r="O32" s="50"/>
      <c r="P32" s="50"/>
      <c r="Q32" s="51"/>
      <c r="R32" s="51"/>
      <c r="S32" s="50"/>
      <c r="T32" s="50"/>
      <c r="U32" s="50"/>
      <c r="V32" s="50"/>
      <c r="W32" s="50"/>
      <c r="X32" s="50"/>
      <c r="Y32" s="51"/>
      <c r="Z32" s="51"/>
      <c r="AA32" s="50"/>
      <c r="AB32" s="50"/>
      <c r="AC32" s="50"/>
      <c r="AD32" s="50"/>
      <c r="AE32" s="50"/>
      <c r="AF32" s="50"/>
      <c r="AG32" s="51"/>
      <c r="AH32" s="51"/>
      <c r="AI32" s="11">
        <f t="shared" si="0"/>
        <v>0</v>
      </c>
      <c r="AJ32" s="11">
        <f t="shared" si="1"/>
        <v>0</v>
      </c>
      <c r="AK32" s="8"/>
      <c r="AL32" s="8"/>
      <c r="AM32" s="8"/>
    </row>
    <row r="33" spans="1:42" s="4" customFormat="1" ht="42.75">
      <c r="A33" s="10">
        <v>8</v>
      </c>
      <c r="B33" s="10" t="s">
        <v>55</v>
      </c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11">
        <f t="shared" si="0"/>
        <v>0</v>
      </c>
      <c r="AJ33" s="11">
        <f t="shared" si="1"/>
        <v>0</v>
      </c>
      <c r="AK33" s="12"/>
      <c r="AL33" s="12"/>
      <c r="AM33" s="12"/>
    </row>
    <row r="34" spans="1:42" s="4" customFormat="1" ht="30">
      <c r="A34" s="13" t="s">
        <v>56</v>
      </c>
      <c r="B34" s="14" t="s">
        <v>57</v>
      </c>
      <c r="C34" s="50"/>
      <c r="D34" s="50"/>
      <c r="E34" s="50"/>
      <c r="F34" s="50"/>
      <c r="G34" s="50"/>
      <c r="H34" s="50"/>
      <c r="I34" s="51"/>
      <c r="J34" s="51"/>
      <c r="K34" s="50"/>
      <c r="L34" s="50"/>
      <c r="M34" s="50"/>
      <c r="N34" s="50"/>
      <c r="O34" s="50"/>
      <c r="P34" s="50"/>
      <c r="Q34" s="51"/>
      <c r="R34" s="51"/>
      <c r="S34" s="50"/>
      <c r="T34" s="50"/>
      <c r="U34" s="50"/>
      <c r="V34" s="50"/>
      <c r="W34" s="50"/>
      <c r="X34" s="50"/>
      <c r="Y34" s="51"/>
      <c r="Z34" s="51"/>
      <c r="AA34" s="50"/>
      <c r="AB34" s="50"/>
      <c r="AC34" s="50"/>
      <c r="AD34" s="50"/>
      <c r="AE34" s="50"/>
      <c r="AF34" s="50"/>
      <c r="AG34" s="51"/>
      <c r="AH34" s="51"/>
      <c r="AI34" s="11">
        <f t="shared" si="0"/>
        <v>0</v>
      </c>
      <c r="AJ34" s="11">
        <f t="shared" si="1"/>
        <v>0</v>
      </c>
      <c r="AK34" s="8"/>
      <c r="AL34" s="8"/>
      <c r="AM34" s="8"/>
    </row>
    <row r="35" spans="1:42" s="4" customFormat="1">
      <c r="A35" s="13" t="s">
        <v>58</v>
      </c>
      <c r="B35" s="14" t="s">
        <v>59</v>
      </c>
      <c r="C35" s="50"/>
      <c r="D35" s="50"/>
      <c r="E35" s="50"/>
      <c r="F35" s="50"/>
      <c r="G35" s="50"/>
      <c r="H35" s="50"/>
      <c r="I35" s="51"/>
      <c r="J35" s="51"/>
      <c r="K35" s="50"/>
      <c r="L35" s="50"/>
      <c r="M35" s="50"/>
      <c r="N35" s="50"/>
      <c r="O35" s="50"/>
      <c r="P35" s="50"/>
      <c r="Q35" s="51"/>
      <c r="R35" s="51"/>
      <c r="S35" s="50"/>
      <c r="T35" s="50"/>
      <c r="U35" s="50"/>
      <c r="V35" s="50"/>
      <c r="W35" s="50"/>
      <c r="X35" s="50"/>
      <c r="Y35" s="51"/>
      <c r="Z35" s="51"/>
      <c r="AA35" s="50"/>
      <c r="AB35" s="50"/>
      <c r="AC35" s="50"/>
      <c r="AD35" s="50"/>
      <c r="AE35" s="50"/>
      <c r="AF35" s="50"/>
      <c r="AG35" s="51"/>
      <c r="AH35" s="51"/>
      <c r="AI35" s="11">
        <f t="shared" si="0"/>
        <v>0</v>
      </c>
      <c r="AJ35" s="11">
        <f t="shared" si="1"/>
        <v>0</v>
      </c>
      <c r="AK35" s="8"/>
      <c r="AL35" s="8"/>
      <c r="AM35" s="8"/>
    </row>
    <row r="36" spans="1:42" s="4" customFormat="1">
      <c r="A36" s="13" t="s">
        <v>60</v>
      </c>
      <c r="B36" s="14" t="s">
        <v>61</v>
      </c>
      <c r="C36" s="50"/>
      <c r="D36" s="50"/>
      <c r="E36" s="50"/>
      <c r="F36" s="50"/>
      <c r="G36" s="50"/>
      <c r="H36" s="50"/>
      <c r="I36" s="51"/>
      <c r="J36" s="51"/>
      <c r="K36" s="50"/>
      <c r="L36" s="50"/>
      <c r="M36" s="50"/>
      <c r="N36" s="50"/>
      <c r="O36" s="50"/>
      <c r="P36" s="50"/>
      <c r="Q36" s="51"/>
      <c r="R36" s="51"/>
      <c r="S36" s="50"/>
      <c r="T36" s="50"/>
      <c r="U36" s="50"/>
      <c r="V36" s="50"/>
      <c r="W36" s="50"/>
      <c r="X36" s="50"/>
      <c r="Y36" s="51"/>
      <c r="Z36" s="51"/>
      <c r="AA36" s="50"/>
      <c r="AB36" s="50"/>
      <c r="AC36" s="50"/>
      <c r="AD36" s="50"/>
      <c r="AE36" s="50"/>
      <c r="AF36" s="50"/>
      <c r="AG36" s="51"/>
      <c r="AH36" s="51"/>
      <c r="AI36" s="11">
        <f t="shared" si="0"/>
        <v>0</v>
      </c>
      <c r="AJ36" s="11">
        <f t="shared" si="1"/>
        <v>0</v>
      </c>
      <c r="AK36" s="8"/>
      <c r="AL36" s="8"/>
      <c r="AM36" s="8"/>
    </row>
    <row r="37" spans="1:42" s="4" customFormat="1" ht="42.75">
      <c r="A37" s="10">
        <v>9</v>
      </c>
      <c r="B37" s="10" t="s">
        <v>62</v>
      </c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11">
        <f t="shared" si="0"/>
        <v>0</v>
      </c>
      <c r="AJ37" s="11">
        <f t="shared" si="1"/>
        <v>0</v>
      </c>
      <c r="AK37" s="12"/>
      <c r="AL37" s="12"/>
      <c r="AM37" s="12"/>
    </row>
    <row r="38" spans="1:42" s="4" customFormat="1">
      <c r="A38" s="13" t="s">
        <v>63</v>
      </c>
      <c r="B38" s="14" t="s">
        <v>64</v>
      </c>
      <c r="C38" s="50"/>
      <c r="D38" s="50"/>
      <c r="E38" s="50"/>
      <c r="F38" s="50"/>
      <c r="G38" s="50"/>
      <c r="H38" s="50"/>
      <c r="I38" s="51"/>
      <c r="J38" s="51"/>
      <c r="K38" s="50"/>
      <c r="L38" s="50"/>
      <c r="M38" s="50"/>
      <c r="N38" s="50"/>
      <c r="O38" s="50"/>
      <c r="P38" s="50"/>
      <c r="Q38" s="51"/>
      <c r="R38" s="51"/>
      <c r="S38" s="50"/>
      <c r="T38" s="50"/>
      <c r="U38" s="50"/>
      <c r="V38" s="50"/>
      <c r="W38" s="50"/>
      <c r="X38" s="50"/>
      <c r="Y38" s="51"/>
      <c r="Z38" s="51"/>
      <c r="AA38" s="50"/>
      <c r="AB38" s="50"/>
      <c r="AC38" s="50"/>
      <c r="AD38" s="50"/>
      <c r="AE38" s="50"/>
      <c r="AF38" s="50"/>
      <c r="AG38" s="51"/>
      <c r="AH38" s="51"/>
      <c r="AI38" s="11">
        <f t="shared" si="0"/>
        <v>0</v>
      </c>
      <c r="AJ38" s="11">
        <f t="shared" si="1"/>
        <v>0</v>
      </c>
      <c r="AK38" s="8"/>
      <c r="AL38" s="8"/>
      <c r="AM38" s="8"/>
    </row>
    <row r="39" spans="1:42" s="4" customFormat="1">
      <c r="A39" s="13" t="s">
        <v>65</v>
      </c>
      <c r="B39" s="14" t="s">
        <v>66</v>
      </c>
      <c r="C39" s="50"/>
      <c r="D39" s="50"/>
      <c r="E39" s="50"/>
      <c r="F39" s="50"/>
      <c r="G39" s="50"/>
      <c r="H39" s="50"/>
      <c r="I39" s="51"/>
      <c r="J39" s="51"/>
      <c r="K39" s="50"/>
      <c r="L39" s="50"/>
      <c r="M39" s="50"/>
      <c r="N39" s="50"/>
      <c r="O39" s="50"/>
      <c r="P39" s="50"/>
      <c r="Q39" s="51"/>
      <c r="R39" s="51"/>
      <c r="S39" s="50"/>
      <c r="T39" s="50"/>
      <c r="U39" s="50"/>
      <c r="V39" s="50"/>
      <c r="W39" s="50"/>
      <c r="X39" s="50"/>
      <c r="Y39" s="51"/>
      <c r="Z39" s="51"/>
      <c r="AA39" s="50"/>
      <c r="AB39" s="50"/>
      <c r="AC39" s="50"/>
      <c r="AD39" s="50"/>
      <c r="AE39" s="50"/>
      <c r="AF39" s="50"/>
      <c r="AG39" s="51"/>
      <c r="AH39" s="51"/>
      <c r="AI39" s="11">
        <f t="shared" si="0"/>
        <v>0</v>
      </c>
      <c r="AJ39" s="11">
        <f t="shared" si="1"/>
        <v>0</v>
      </c>
      <c r="AK39" s="8"/>
      <c r="AL39" s="8"/>
      <c r="AM39" s="8"/>
    </row>
    <row r="40" spans="1:42" s="4" customFormat="1">
      <c r="A40" s="76" t="s">
        <v>67</v>
      </c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18"/>
      <c r="AJ40" s="18"/>
      <c r="AK40" s="19"/>
      <c r="AL40" s="19"/>
      <c r="AM40" s="19"/>
    </row>
    <row r="41" spans="1:42" s="4" customFormat="1" ht="155.25" customHeight="1">
      <c r="A41" s="10">
        <v>10</v>
      </c>
      <c r="B41" s="10" t="s">
        <v>68</v>
      </c>
      <c r="C41" s="78" t="s">
        <v>188</v>
      </c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80"/>
      <c r="AI41" s="10"/>
      <c r="AJ41" s="10"/>
      <c r="AK41" s="12"/>
      <c r="AL41" s="12"/>
      <c r="AM41" s="12"/>
    </row>
    <row r="42" spans="1:42" s="4" customForma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83"/>
      <c r="T42" s="13"/>
      <c r="U42" s="83"/>
      <c r="V42" s="13"/>
      <c r="W42" s="59"/>
      <c r="X42" s="60"/>
      <c r="Y42" s="59"/>
      <c r="Z42" s="60"/>
      <c r="AA42" s="50"/>
      <c r="AB42" s="50"/>
      <c r="AC42" s="50"/>
      <c r="AD42" s="50"/>
      <c r="AE42" s="50"/>
      <c r="AF42" s="50"/>
      <c r="AG42" s="77"/>
      <c r="AH42" s="77"/>
      <c r="AI42" s="20"/>
      <c r="AJ42" s="20"/>
      <c r="AK42" s="21"/>
      <c r="AL42" s="21"/>
      <c r="AM42" s="21"/>
    </row>
    <row r="43" spans="1:42" s="4" customFormat="1">
      <c r="A43" s="69" t="s">
        <v>69</v>
      </c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2"/>
      <c r="AJ43" s="2"/>
      <c r="AK43" s="3"/>
      <c r="AL43" s="3"/>
      <c r="AM43" s="3"/>
      <c r="AO43" s="71" t="s">
        <v>151</v>
      </c>
      <c r="AP43" s="72"/>
    </row>
    <row r="44" spans="1:42" s="4" customFormat="1" ht="39" customHeight="1">
      <c r="A44" s="67" t="s">
        <v>70</v>
      </c>
      <c r="B44" s="69" t="s">
        <v>71</v>
      </c>
      <c r="C44" s="73" t="s">
        <v>2</v>
      </c>
      <c r="D44" s="74"/>
      <c r="E44" s="74"/>
      <c r="F44" s="74"/>
      <c r="G44" s="74"/>
      <c r="H44" s="75"/>
      <c r="I44" s="51" t="s">
        <v>3</v>
      </c>
      <c r="J44" s="51"/>
      <c r="K44" s="73" t="s">
        <v>2</v>
      </c>
      <c r="L44" s="74"/>
      <c r="M44" s="74"/>
      <c r="N44" s="74"/>
      <c r="O44" s="74"/>
      <c r="P44" s="75"/>
      <c r="Q44" s="73" t="s">
        <v>3</v>
      </c>
      <c r="R44" s="75"/>
      <c r="S44" s="73" t="s">
        <v>2</v>
      </c>
      <c r="T44" s="74"/>
      <c r="U44" s="74"/>
      <c r="V44" s="74"/>
      <c r="W44" s="74"/>
      <c r="X44" s="75"/>
      <c r="Y44" s="51" t="s">
        <v>3</v>
      </c>
      <c r="Z44" s="51"/>
      <c r="AA44" s="73" t="s">
        <v>2</v>
      </c>
      <c r="AB44" s="74"/>
      <c r="AC44" s="74"/>
      <c r="AD44" s="74"/>
      <c r="AE44" s="74"/>
      <c r="AF44" s="75"/>
      <c r="AG44" s="51" t="s">
        <v>3</v>
      </c>
      <c r="AH44" s="51"/>
      <c r="AI44" s="51" t="s">
        <v>3</v>
      </c>
      <c r="AJ44" s="51"/>
      <c r="AK44" s="8"/>
      <c r="AL44" s="8"/>
      <c r="AM44" s="8"/>
    </row>
    <row r="45" spans="1:42" s="4" customFormat="1">
      <c r="A45" s="81"/>
      <c r="B45" s="69"/>
      <c r="C45" s="51" t="s">
        <v>180</v>
      </c>
      <c r="D45" s="51"/>
      <c r="E45" s="51" t="s">
        <v>179</v>
      </c>
      <c r="F45" s="51"/>
      <c r="G45" s="51" t="s">
        <v>178</v>
      </c>
      <c r="H45" s="51"/>
      <c r="I45" s="51" t="s">
        <v>181</v>
      </c>
      <c r="J45" s="51"/>
      <c r="K45" s="51" t="s">
        <v>177</v>
      </c>
      <c r="L45" s="51"/>
      <c r="M45" s="51" t="s">
        <v>176</v>
      </c>
      <c r="N45" s="51"/>
      <c r="O45" s="51" t="s">
        <v>175</v>
      </c>
      <c r="P45" s="51"/>
      <c r="Q45" s="51" t="s">
        <v>182</v>
      </c>
      <c r="R45" s="51"/>
      <c r="S45" s="51" t="s">
        <v>174</v>
      </c>
      <c r="T45" s="51"/>
      <c r="U45" s="51" t="s">
        <v>173</v>
      </c>
      <c r="V45" s="51"/>
      <c r="W45" s="51" t="s">
        <v>172</v>
      </c>
      <c r="X45" s="51"/>
      <c r="Y45" s="51" t="s">
        <v>183</v>
      </c>
      <c r="Z45" s="51"/>
      <c r="AA45" s="51" t="s">
        <v>165</v>
      </c>
      <c r="AB45" s="51"/>
      <c r="AC45" s="51" t="s">
        <v>166</v>
      </c>
      <c r="AD45" s="51"/>
      <c r="AE45" s="51" t="s">
        <v>167</v>
      </c>
      <c r="AF45" s="51"/>
      <c r="AG45" s="51" t="s">
        <v>168</v>
      </c>
      <c r="AH45" s="51"/>
      <c r="AI45" s="51" t="s">
        <v>184</v>
      </c>
      <c r="AJ45" s="51"/>
      <c r="AK45" s="8"/>
      <c r="AL45" s="8"/>
      <c r="AM45" s="8"/>
    </row>
    <row r="46" spans="1:42" s="4" customFormat="1" ht="42.75">
      <c r="A46" s="68"/>
      <c r="B46" s="69"/>
      <c r="C46" s="22" t="s">
        <v>190</v>
      </c>
      <c r="D46" s="22" t="s">
        <v>189</v>
      </c>
      <c r="E46" s="22" t="s">
        <v>190</v>
      </c>
      <c r="F46" s="22" t="s">
        <v>189</v>
      </c>
      <c r="G46" s="22" t="s">
        <v>190</v>
      </c>
      <c r="H46" s="22" t="s">
        <v>189</v>
      </c>
      <c r="I46" s="22" t="s">
        <v>190</v>
      </c>
      <c r="J46" s="22" t="s">
        <v>189</v>
      </c>
      <c r="K46" s="22" t="s">
        <v>190</v>
      </c>
      <c r="L46" s="22" t="s">
        <v>189</v>
      </c>
      <c r="M46" s="22" t="s">
        <v>190</v>
      </c>
      <c r="N46" s="22" t="s">
        <v>189</v>
      </c>
      <c r="O46" s="22" t="s">
        <v>190</v>
      </c>
      <c r="P46" s="22" t="s">
        <v>189</v>
      </c>
      <c r="Q46" s="22" t="s">
        <v>190</v>
      </c>
      <c r="R46" s="22" t="s">
        <v>189</v>
      </c>
      <c r="S46" s="49" t="s">
        <v>190</v>
      </c>
      <c r="T46" s="49" t="s">
        <v>189</v>
      </c>
      <c r="U46" s="49" t="s">
        <v>190</v>
      </c>
      <c r="V46" s="49" t="s">
        <v>189</v>
      </c>
      <c r="W46" s="49" t="s">
        <v>190</v>
      </c>
      <c r="X46" s="22" t="s">
        <v>189</v>
      </c>
      <c r="Y46" s="22" t="s">
        <v>190</v>
      </c>
      <c r="Z46" s="22" t="s">
        <v>189</v>
      </c>
      <c r="AA46" s="22" t="s">
        <v>190</v>
      </c>
      <c r="AB46" s="22" t="s">
        <v>189</v>
      </c>
      <c r="AC46" s="22" t="s">
        <v>190</v>
      </c>
      <c r="AD46" s="22" t="s">
        <v>189</v>
      </c>
      <c r="AE46" s="22" t="s">
        <v>190</v>
      </c>
      <c r="AF46" s="22" t="s">
        <v>189</v>
      </c>
      <c r="AG46" s="22" t="s">
        <v>190</v>
      </c>
      <c r="AH46" s="22" t="s">
        <v>189</v>
      </c>
      <c r="AI46" s="22" t="s">
        <v>72</v>
      </c>
      <c r="AJ46" s="22" t="s">
        <v>189</v>
      </c>
      <c r="AK46" s="8"/>
      <c r="AL46" s="8"/>
      <c r="AM46" s="8"/>
    </row>
    <row r="47" spans="1:42" s="4" customFormat="1" ht="33.75" customHeight="1">
      <c r="A47" s="23">
        <v>11</v>
      </c>
      <c r="B47" s="23" t="s">
        <v>106</v>
      </c>
      <c r="C47" s="84">
        <f t="shared" ref="C47:H47" si="2">C48+C50+C65+C70</f>
        <v>16430</v>
      </c>
      <c r="D47" s="84">
        <f t="shared" si="2"/>
        <v>0</v>
      </c>
      <c r="E47" s="84">
        <f t="shared" si="2"/>
        <v>21745</v>
      </c>
      <c r="F47" s="84">
        <f t="shared" si="2"/>
        <v>0</v>
      </c>
      <c r="G47" s="84">
        <f t="shared" si="2"/>
        <v>19986</v>
      </c>
      <c r="H47" s="84">
        <f t="shared" si="2"/>
        <v>0</v>
      </c>
      <c r="I47" s="84">
        <f>I50+I65+I70</f>
        <v>58161</v>
      </c>
      <c r="J47" s="84">
        <f t="shared" ref="J47:AH47" si="3">J48+J50+J65+J70</f>
        <v>0</v>
      </c>
      <c r="K47" s="84">
        <f t="shared" si="3"/>
        <v>26714</v>
      </c>
      <c r="L47" s="84">
        <f t="shared" si="3"/>
        <v>0</v>
      </c>
      <c r="M47" s="84">
        <f t="shared" si="3"/>
        <v>22854</v>
      </c>
      <c r="N47" s="84">
        <f t="shared" si="3"/>
        <v>0</v>
      </c>
      <c r="O47" s="84">
        <f t="shared" si="3"/>
        <v>24041</v>
      </c>
      <c r="P47" s="84">
        <f t="shared" si="3"/>
        <v>0</v>
      </c>
      <c r="Q47" s="84">
        <f t="shared" si="3"/>
        <v>73609</v>
      </c>
      <c r="R47" s="84">
        <f>L47+N47+P47</f>
        <v>0</v>
      </c>
      <c r="S47" s="84">
        <f t="shared" si="3"/>
        <v>26363</v>
      </c>
      <c r="T47" s="84">
        <f t="shared" si="3"/>
        <v>0</v>
      </c>
      <c r="U47" s="84">
        <f t="shared" si="3"/>
        <v>25942</v>
      </c>
      <c r="V47" s="84">
        <f t="shared" si="3"/>
        <v>0</v>
      </c>
      <c r="W47" s="84">
        <f t="shared" si="3"/>
        <v>23909</v>
      </c>
      <c r="X47" s="84">
        <f t="shared" si="3"/>
        <v>0</v>
      </c>
      <c r="Y47" s="84">
        <f t="shared" si="3"/>
        <v>76214</v>
      </c>
      <c r="Z47" s="84">
        <f t="shared" si="3"/>
        <v>0</v>
      </c>
      <c r="AA47" s="84">
        <f t="shared" si="3"/>
        <v>24884</v>
      </c>
      <c r="AB47" s="84">
        <f t="shared" si="3"/>
        <v>0</v>
      </c>
      <c r="AC47" s="84">
        <f t="shared" si="3"/>
        <v>23668</v>
      </c>
      <c r="AD47" s="84">
        <f t="shared" si="3"/>
        <v>0</v>
      </c>
      <c r="AE47" s="84">
        <f t="shared" si="3"/>
        <v>21337</v>
      </c>
      <c r="AF47" s="84">
        <f t="shared" si="3"/>
        <v>0</v>
      </c>
      <c r="AG47" s="84">
        <f t="shared" si="3"/>
        <v>69889</v>
      </c>
      <c r="AH47" s="84">
        <f t="shared" si="3"/>
        <v>0</v>
      </c>
      <c r="AI47" s="84">
        <f>I47+Q47+Y47+AG47</f>
        <v>277873</v>
      </c>
      <c r="AJ47" s="84">
        <f>J47+R47+Z47+AH47</f>
        <v>0</v>
      </c>
      <c r="AK47" s="24"/>
      <c r="AL47" s="24"/>
      <c r="AM47" s="24"/>
    </row>
    <row r="48" spans="1:42" s="4" customFormat="1" ht="75" customHeight="1">
      <c r="A48" s="25" t="s">
        <v>110</v>
      </c>
      <c r="B48" s="11" t="s">
        <v>107</v>
      </c>
      <c r="C48" s="84">
        <v>0</v>
      </c>
      <c r="D48" s="84">
        <f t="shared" ref="D48:H48" si="4">SUM(D49:D49)</f>
        <v>0</v>
      </c>
      <c r="E48" s="84">
        <f t="shared" si="4"/>
        <v>0</v>
      </c>
      <c r="F48" s="84">
        <f t="shared" si="4"/>
        <v>0</v>
      </c>
      <c r="G48" s="84">
        <f t="shared" si="4"/>
        <v>0</v>
      </c>
      <c r="H48" s="84">
        <f t="shared" si="4"/>
        <v>0</v>
      </c>
      <c r="I48" s="84" t="e">
        <f>+I48:J82C48+E48+G48</f>
        <v>#NAME?</v>
      </c>
      <c r="J48" s="84">
        <f t="shared" ref="J48:J49" si="5">D48+F48+H48</f>
        <v>0</v>
      </c>
      <c r="K48" s="84">
        <f t="shared" ref="K48:P48" si="6">SUM(K49:K49)</f>
        <v>0</v>
      </c>
      <c r="L48" s="84">
        <f t="shared" si="6"/>
        <v>0</v>
      </c>
      <c r="M48" s="84">
        <f t="shared" si="6"/>
        <v>0</v>
      </c>
      <c r="N48" s="84">
        <f t="shared" si="6"/>
        <v>0</v>
      </c>
      <c r="O48" s="84">
        <f t="shared" si="6"/>
        <v>0</v>
      </c>
      <c r="P48" s="84">
        <f t="shared" si="6"/>
        <v>0</v>
      </c>
      <c r="Q48" s="85">
        <f t="shared" ref="Q48:Q49" si="7">K48+M48+O48</f>
        <v>0</v>
      </c>
      <c r="R48" s="84">
        <f t="shared" ref="R48:R49" si="8">L48+N48+P48</f>
        <v>0</v>
      </c>
      <c r="S48" s="84">
        <f t="shared" ref="S48:X48" si="9">SUM(S49:S49)</f>
        <v>0</v>
      </c>
      <c r="T48" s="84">
        <f t="shared" si="9"/>
        <v>0</v>
      </c>
      <c r="U48" s="84">
        <f t="shared" si="9"/>
        <v>0</v>
      </c>
      <c r="V48" s="84">
        <f t="shared" si="9"/>
        <v>0</v>
      </c>
      <c r="W48" s="84">
        <f t="shared" si="9"/>
        <v>0</v>
      </c>
      <c r="X48" s="84">
        <f t="shared" si="9"/>
        <v>0</v>
      </c>
      <c r="Y48" s="84">
        <f t="shared" ref="Y48:Y49" si="10">S48+U48+W48</f>
        <v>0</v>
      </c>
      <c r="Z48" s="84">
        <f t="shared" ref="Z48:Z49" si="11">T48+V48+X48</f>
        <v>0</v>
      </c>
      <c r="AA48" s="84">
        <f t="shared" ref="AA48:AF48" si="12">SUM(AA49:AA49)</f>
        <v>0</v>
      </c>
      <c r="AB48" s="84">
        <f t="shared" si="12"/>
        <v>0</v>
      </c>
      <c r="AC48" s="84">
        <f t="shared" si="12"/>
        <v>0</v>
      </c>
      <c r="AD48" s="84">
        <f t="shared" si="12"/>
        <v>0</v>
      </c>
      <c r="AE48" s="84">
        <f t="shared" si="12"/>
        <v>0</v>
      </c>
      <c r="AF48" s="84">
        <f t="shared" si="12"/>
        <v>0</v>
      </c>
      <c r="AG48" s="84">
        <f>AA48+AC48+AE48</f>
        <v>0</v>
      </c>
      <c r="AH48" s="84">
        <f>AB48+AD48+AF48</f>
        <v>0</v>
      </c>
      <c r="AI48" s="84" t="e">
        <f t="shared" ref="AI48:AI50" si="13">I48+Q48+Y48+AG48</f>
        <v>#NAME?</v>
      </c>
      <c r="AJ48" s="84">
        <f t="shared" ref="AJ48:AJ50" si="14">J48+R48+Z48+AH48</f>
        <v>0</v>
      </c>
      <c r="AK48" s="26"/>
      <c r="AL48" s="26"/>
      <c r="AM48" s="26"/>
    </row>
    <row r="49" spans="1:42" s="4" customFormat="1" ht="120" customHeight="1">
      <c r="A49" s="22"/>
      <c r="B49" s="27" t="s">
        <v>144</v>
      </c>
      <c r="C49" s="84">
        <v>0</v>
      </c>
      <c r="D49" s="84">
        <v>0</v>
      </c>
      <c r="E49" s="84">
        <v>0</v>
      </c>
      <c r="F49" s="84">
        <v>0</v>
      </c>
      <c r="G49" s="84">
        <v>0</v>
      </c>
      <c r="H49" s="84">
        <v>0</v>
      </c>
      <c r="I49" s="84">
        <v>0</v>
      </c>
      <c r="J49" s="84">
        <f t="shared" si="5"/>
        <v>0</v>
      </c>
      <c r="K49" s="84">
        <v>0</v>
      </c>
      <c r="L49" s="84">
        <v>0</v>
      </c>
      <c r="M49" s="84">
        <v>0</v>
      </c>
      <c r="N49" s="84">
        <v>0</v>
      </c>
      <c r="O49" s="84">
        <v>0</v>
      </c>
      <c r="P49" s="84">
        <v>0</v>
      </c>
      <c r="Q49" s="85">
        <f t="shared" si="7"/>
        <v>0</v>
      </c>
      <c r="R49" s="84">
        <f t="shared" si="8"/>
        <v>0</v>
      </c>
      <c r="S49" s="84"/>
      <c r="T49" s="84"/>
      <c r="U49" s="84"/>
      <c r="V49" s="84"/>
      <c r="W49" s="84"/>
      <c r="X49" s="84"/>
      <c r="Y49" s="84">
        <f t="shared" si="10"/>
        <v>0</v>
      </c>
      <c r="Z49" s="84">
        <f t="shared" si="11"/>
        <v>0</v>
      </c>
      <c r="AA49" s="84"/>
      <c r="AB49" s="84"/>
      <c r="AC49" s="84"/>
      <c r="AD49" s="84"/>
      <c r="AE49" s="84"/>
      <c r="AF49" s="84"/>
      <c r="AG49" s="84">
        <f t="shared" ref="AG49" si="15">AA49+AC49+AE49</f>
        <v>0</v>
      </c>
      <c r="AH49" s="84">
        <f t="shared" ref="AH49" si="16">AB49+AD49+AF49</f>
        <v>0</v>
      </c>
      <c r="AI49" s="84">
        <f t="shared" si="13"/>
        <v>0</v>
      </c>
      <c r="AJ49" s="84">
        <f t="shared" si="14"/>
        <v>0</v>
      </c>
      <c r="AK49" s="8"/>
      <c r="AL49" s="8"/>
      <c r="AM49" s="8"/>
      <c r="AN49" s="28" t="s">
        <v>150</v>
      </c>
      <c r="AO49" s="28" t="s">
        <v>156</v>
      </c>
      <c r="AP49" s="28" t="s">
        <v>157</v>
      </c>
    </row>
    <row r="50" spans="1:42" s="4" customFormat="1" ht="108" customHeight="1">
      <c r="A50" s="25" t="s">
        <v>108</v>
      </c>
      <c r="B50" s="11" t="s">
        <v>109</v>
      </c>
      <c r="C50" s="84">
        <f t="shared" ref="C50:H50" si="17">SUM(C51:C64)</f>
        <v>1</v>
      </c>
      <c r="D50" s="84">
        <f t="shared" si="17"/>
        <v>0</v>
      </c>
      <c r="E50" s="84">
        <f t="shared" si="17"/>
        <v>5</v>
      </c>
      <c r="F50" s="84">
        <f t="shared" si="17"/>
        <v>0</v>
      </c>
      <c r="G50" s="84">
        <f t="shared" si="17"/>
        <v>8</v>
      </c>
      <c r="H50" s="84">
        <f t="shared" si="17"/>
        <v>0</v>
      </c>
      <c r="I50" s="84">
        <f>C50+E50+G50</f>
        <v>14</v>
      </c>
      <c r="J50" s="84">
        <f>D50+F50+H50</f>
        <v>0</v>
      </c>
      <c r="K50" s="84">
        <f t="shared" ref="K50:P50" si="18">SUM(K51:K64)</f>
        <v>7</v>
      </c>
      <c r="L50" s="84">
        <f t="shared" si="18"/>
        <v>0</v>
      </c>
      <c r="M50" s="84">
        <f t="shared" si="18"/>
        <v>4</v>
      </c>
      <c r="N50" s="84">
        <f t="shared" si="18"/>
        <v>0</v>
      </c>
      <c r="O50" s="84">
        <f t="shared" si="18"/>
        <v>7</v>
      </c>
      <c r="P50" s="84">
        <f t="shared" si="18"/>
        <v>0</v>
      </c>
      <c r="Q50" s="85">
        <f>K50+M50+O50</f>
        <v>18</v>
      </c>
      <c r="R50" s="84">
        <f>L50+N50+P50</f>
        <v>0</v>
      </c>
      <c r="S50" s="84">
        <f t="shared" ref="S50:X50" si="19">SUM(S51:S64)</f>
        <v>9</v>
      </c>
      <c r="T50" s="84">
        <f t="shared" si="19"/>
        <v>0</v>
      </c>
      <c r="U50" s="84">
        <v>4</v>
      </c>
      <c r="V50" s="84">
        <f t="shared" si="19"/>
        <v>0</v>
      </c>
      <c r="W50" s="84">
        <v>3</v>
      </c>
      <c r="X50" s="84">
        <f t="shared" si="19"/>
        <v>0</v>
      </c>
      <c r="Y50" s="84">
        <f>S50+U50+W50</f>
        <v>16</v>
      </c>
      <c r="Z50" s="84">
        <f>T50+V50+X50</f>
        <v>0</v>
      </c>
      <c r="AA50" s="84">
        <f t="shared" ref="AA50:AF50" si="20">SUM(AA51:AA64)</f>
        <v>4</v>
      </c>
      <c r="AB50" s="84">
        <f t="shared" si="20"/>
        <v>0</v>
      </c>
      <c r="AC50" s="84">
        <f t="shared" si="20"/>
        <v>14</v>
      </c>
      <c r="AD50" s="84">
        <f t="shared" si="20"/>
        <v>0</v>
      </c>
      <c r="AE50" s="84">
        <f t="shared" si="20"/>
        <v>3</v>
      </c>
      <c r="AF50" s="84">
        <f t="shared" si="20"/>
        <v>0</v>
      </c>
      <c r="AG50" s="84">
        <f>AA50+AC50+AE50</f>
        <v>21</v>
      </c>
      <c r="AH50" s="84">
        <f>AB50+AD50+AF50</f>
        <v>0</v>
      </c>
      <c r="AI50" s="84">
        <f t="shared" si="13"/>
        <v>69</v>
      </c>
      <c r="AJ50" s="84">
        <f t="shared" si="14"/>
        <v>0</v>
      </c>
      <c r="AK50" s="26"/>
      <c r="AL50" s="26"/>
      <c r="AM50" s="26"/>
      <c r="AN50" s="28"/>
      <c r="AO50" s="28"/>
      <c r="AP50" s="28"/>
    </row>
    <row r="51" spans="1:42" s="4" customFormat="1" ht="60">
      <c r="A51" s="29"/>
      <c r="B51" s="30" t="s">
        <v>134</v>
      </c>
      <c r="C51" s="84">
        <v>1</v>
      </c>
      <c r="D51" s="84"/>
      <c r="E51" s="84">
        <v>5</v>
      </c>
      <c r="F51" s="84"/>
      <c r="G51" s="84">
        <v>8</v>
      </c>
      <c r="H51" s="84"/>
      <c r="I51" s="84">
        <v>14</v>
      </c>
      <c r="J51" s="84"/>
      <c r="K51" s="84">
        <v>7</v>
      </c>
      <c r="L51" s="84"/>
      <c r="M51" s="84">
        <v>4</v>
      </c>
      <c r="N51" s="84"/>
      <c r="O51" s="84">
        <v>7</v>
      </c>
      <c r="P51" s="84"/>
      <c r="Q51" s="85">
        <v>18</v>
      </c>
      <c r="R51" s="84"/>
      <c r="S51" s="84">
        <v>9</v>
      </c>
      <c r="T51" s="84"/>
      <c r="U51" s="84">
        <v>4</v>
      </c>
      <c r="V51" s="84"/>
      <c r="W51" s="84">
        <v>3</v>
      </c>
      <c r="X51" s="84"/>
      <c r="Y51" s="84">
        <v>16</v>
      </c>
      <c r="Z51" s="84"/>
      <c r="AA51" s="84">
        <v>4</v>
      </c>
      <c r="AB51" s="84"/>
      <c r="AC51" s="84">
        <v>14</v>
      </c>
      <c r="AD51" s="84"/>
      <c r="AE51" s="84">
        <v>3</v>
      </c>
      <c r="AF51" s="84"/>
      <c r="AG51" s="84">
        <f>SUM(AA51:AF51)</f>
        <v>21</v>
      </c>
      <c r="AH51" s="84"/>
      <c r="AI51" s="84">
        <f t="shared" ref="AI51:AI63" si="21">I51+Q51+Y51+AG51</f>
        <v>69</v>
      </c>
      <c r="AJ51" s="84">
        <f t="shared" ref="AJ51:AJ82" si="22">J51+R51+Z51+AH51</f>
        <v>0</v>
      </c>
      <c r="AK51" s="32"/>
      <c r="AL51" s="32"/>
      <c r="AM51" s="32"/>
      <c r="AN51" s="33" t="s">
        <v>152</v>
      </c>
      <c r="AO51" s="28" t="s">
        <v>153</v>
      </c>
      <c r="AP51" s="28" t="s">
        <v>154</v>
      </c>
    </row>
    <row r="52" spans="1:42" s="4" customFormat="1" ht="60">
      <c r="A52" s="31"/>
      <c r="B52" s="30" t="s">
        <v>135</v>
      </c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5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>
        <f t="shared" si="21"/>
        <v>0</v>
      </c>
      <c r="AJ52" s="84">
        <f t="shared" si="22"/>
        <v>0</v>
      </c>
      <c r="AK52" s="32"/>
      <c r="AL52" s="32"/>
      <c r="AM52" s="32"/>
      <c r="AN52" s="33" t="s">
        <v>152</v>
      </c>
      <c r="AO52" s="28" t="s">
        <v>153</v>
      </c>
      <c r="AP52" s="28" t="s">
        <v>154</v>
      </c>
    </row>
    <row r="53" spans="1:42" s="4" customFormat="1" ht="60">
      <c r="A53" s="31"/>
      <c r="B53" s="30" t="s">
        <v>136</v>
      </c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5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>
        <f t="shared" si="21"/>
        <v>0</v>
      </c>
      <c r="AJ53" s="84">
        <f t="shared" si="22"/>
        <v>0</v>
      </c>
      <c r="AK53" s="32"/>
      <c r="AL53" s="32"/>
      <c r="AM53" s="32"/>
      <c r="AN53" s="33" t="s">
        <v>152</v>
      </c>
      <c r="AO53" s="28" t="s">
        <v>153</v>
      </c>
      <c r="AP53" s="28" t="s">
        <v>154</v>
      </c>
    </row>
    <row r="54" spans="1:42" s="4" customFormat="1" ht="60">
      <c r="A54" s="31"/>
      <c r="B54" s="30" t="s">
        <v>137</v>
      </c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5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>
        <f t="shared" si="21"/>
        <v>0</v>
      </c>
      <c r="AJ54" s="84">
        <f t="shared" si="22"/>
        <v>0</v>
      </c>
      <c r="AK54" s="32"/>
      <c r="AL54" s="32"/>
      <c r="AM54" s="32"/>
      <c r="AN54" s="33" t="s">
        <v>152</v>
      </c>
      <c r="AO54" s="28" t="s">
        <v>153</v>
      </c>
      <c r="AP54" s="28" t="s">
        <v>154</v>
      </c>
    </row>
    <row r="55" spans="1:42" s="4" customFormat="1" ht="60">
      <c r="A55" s="31"/>
      <c r="B55" s="30" t="s">
        <v>138</v>
      </c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5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>
        <f t="shared" si="21"/>
        <v>0</v>
      </c>
      <c r="AJ55" s="84">
        <f t="shared" si="22"/>
        <v>0</v>
      </c>
      <c r="AK55" s="32"/>
      <c r="AL55" s="32"/>
      <c r="AM55" s="32"/>
      <c r="AN55" s="33" t="s">
        <v>152</v>
      </c>
      <c r="AO55" s="28" t="s">
        <v>153</v>
      </c>
      <c r="AP55" s="28" t="s">
        <v>154</v>
      </c>
    </row>
    <row r="56" spans="1:42" s="4" customFormat="1" ht="60">
      <c r="A56" s="31"/>
      <c r="B56" s="30" t="s">
        <v>139</v>
      </c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5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>
        <f t="shared" si="21"/>
        <v>0</v>
      </c>
      <c r="AJ56" s="84">
        <f t="shared" si="22"/>
        <v>0</v>
      </c>
      <c r="AK56" s="32"/>
      <c r="AL56" s="32"/>
      <c r="AM56" s="32"/>
      <c r="AN56" s="33" t="s">
        <v>152</v>
      </c>
      <c r="AO56" s="28" t="s">
        <v>153</v>
      </c>
      <c r="AP56" s="28" t="s">
        <v>154</v>
      </c>
    </row>
    <row r="57" spans="1:42" s="4" customFormat="1" ht="60">
      <c r="A57" s="31"/>
      <c r="B57" s="30" t="s">
        <v>140</v>
      </c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5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>
        <f t="shared" si="21"/>
        <v>0</v>
      </c>
      <c r="AJ57" s="84">
        <f t="shared" si="22"/>
        <v>0</v>
      </c>
      <c r="AK57" s="32"/>
      <c r="AL57" s="32"/>
      <c r="AM57" s="32"/>
      <c r="AN57" s="33" t="s">
        <v>152</v>
      </c>
      <c r="AO57" s="28" t="s">
        <v>153</v>
      </c>
      <c r="AP57" s="28" t="s">
        <v>154</v>
      </c>
    </row>
    <row r="58" spans="1:42" s="4" customFormat="1" ht="108.75" customHeight="1">
      <c r="A58" s="22"/>
      <c r="B58" s="27" t="s">
        <v>141</v>
      </c>
      <c r="C58" s="84">
        <v>0</v>
      </c>
      <c r="D58" s="84">
        <v>0</v>
      </c>
      <c r="E58" s="84">
        <v>0</v>
      </c>
      <c r="F58" s="84">
        <v>0</v>
      </c>
      <c r="G58" s="84">
        <v>0</v>
      </c>
      <c r="H58" s="84">
        <v>0</v>
      </c>
      <c r="I58" s="84">
        <v>0</v>
      </c>
      <c r="J58" s="84">
        <v>0</v>
      </c>
      <c r="K58" s="84">
        <v>0</v>
      </c>
      <c r="L58" s="84">
        <v>0</v>
      </c>
      <c r="M58" s="84">
        <v>0</v>
      </c>
      <c r="N58" s="84">
        <v>0</v>
      </c>
      <c r="O58" s="84">
        <v>0</v>
      </c>
      <c r="P58" s="84">
        <v>0</v>
      </c>
      <c r="Q58" s="85">
        <v>0</v>
      </c>
      <c r="R58" s="84">
        <v>0</v>
      </c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>
        <f t="shared" si="21"/>
        <v>0</v>
      </c>
      <c r="AJ58" s="84">
        <f t="shared" si="22"/>
        <v>0</v>
      </c>
      <c r="AK58" s="8"/>
      <c r="AL58" s="8"/>
      <c r="AM58" s="8"/>
      <c r="AN58" s="28" t="s">
        <v>152</v>
      </c>
      <c r="AO58" s="28" t="s">
        <v>155</v>
      </c>
      <c r="AP58" s="28" t="s">
        <v>154</v>
      </c>
    </row>
    <row r="59" spans="1:42" s="4" customFormat="1" ht="60">
      <c r="A59" s="29"/>
      <c r="B59" s="30" t="s">
        <v>143</v>
      </c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5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>
        <f t="shared" si="21"/>
        <v>0</v>
      </c>
      <c r="AJ59" s="84">
        <f t="shared" si="22"/>
        <v>0</v>
      </c>
      <c r="AK59" s="32"/>
      <c r="AL59" s="32"/>
      <c r="AM59" s="32"/>
      <c r="AN59" s="33" t="s">
        <v>152</v>
      </c>
      <c r="AO59" s="28" t="s">
        <v>153</v>
      </c>
      <c r="AP59" s="28" t="s">
        <v>154</v>
      </c>
    </row>
    <row r="60" spans="1:42" s="4" customFormat="1" ht="60">
      <c r="A60" s="29"/>
      <c r="B60" s="30" t="s">
        <v>145</v>
      </c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5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>
        <f t="shared" si="21"/>
        <v>0</v>
      </c>
      <c r="AJ60" s="84">
        <f t="shared" si="22"/>
        <v>0</v>
      </c>
      <c r="AK60" s="32"/>
      <c r="AL60" s="32"/>
      <c r="AM60" s="32"/>
      <c r="AN60" s="33" t="s">
        <v>152</v>
      </c>
      <c r="AO60" s="28" t="s">
        <v>153</v>
      </c>
      <c r="AP60" s="28" t="s">
        <v>154</v>
      </c>
    </row>
    <row r="61" spans="1:42" s="4" customFormat="1" ht="95.25" customHeight="1">
      <c r="A61" s="34"/>
      <c r="B61" s="27" t="s">
        <v>146</v>
      </c>
      <c r="C61" s="84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5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>
        <f t="shared" si="21"/>
        <v>0</v>
      </c>
      <c r="AJ61" s="84">
        <f t="shared" si="22"/>
        <v>0</v>
      </c>
      <c r="AK61" s="8"/>
      <c r="AL61" s="8"/>
      <c r="AM61" s="8"/>
      <c r="AN61" s="28" t="s">
        <v>152</v>
      </c>
      <c r="AO61" s="28" t="s">
        <v>158</v>
      </c>
      <c r="AP61" s="28" t="s">
        <v>159</v>
      </c>
    </row>
    <row r="62" spans="1:42" s="4" customFormat="1" ht="60">
      <c r="A62" s="29"/>
      <c r="B62" s="35" t="s">
        <v>147</v>
      </c>
      <c r="C62" s="84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5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>
        <f t="shared" si="21"/>
        <v>0</v>
      </c>
      <c r="AJ62" s="84">
        <f t="shared" si="22"/>
        <v>0</v>
      </c>
      <c r="AK62" s="32"/>
      <c r="AL62" s="32"/>
      <c r="AM62" s="32"/>
      <c r="AN62" s="33" t="s">
        <v>152</v>
      </c>
      <c r="AO62" s="28" t="s">
        <v>153</v>
      </c>
      <c r="AP62" s="28" t="s">
        <v>154</v>
      </c>
    </row>
    <row r="63" spans="1:42" s="4" customFormat="1" ht="60">
      <c r="A63" s="29"/>
      <c r="B63" s="35" t="s">
        <v>148</v>
      </c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5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>
        <f t="shared" si="21"/>
        <v>0</v>
      </c>
      <c r="AJ63" s="84">
        <f t="shared" si="22"/>
        <v>0</v>
      </c>
      <c r="AK63" s="32"/>
      <c r="AL63" s="32"/>
      <c r="AM63" s="32"/>
      <c r="AN63" s="33" t="s">
        <v>152</v>
      </c>
      <c r="AO63" s="28" t="s">
        <v>153</v>
      </c>
      <c r="AP63" s="28" t="s">
        <v>154</v>
      </c>
    </row>
    <row r="64" spans="1:42" s="4" customFormat="1" ht="75" customHeight="1">
      <c r="A64" s="34"/>
      <c r="B64" s="27" t="s">
        <v>149</v>
      </c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5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>
        <f t="shared" ref="AI64:AI71" si="23">I64+Q64+Y64+AG64</f>
        <v>0</v>
      </c>
      <c r="AJ64" s="84">
        <f t="shared" si="22"/>
        <v>0</v>
      </c>
      <c r="AK64" s="8"/>
      <c r="AL64" s="8"/>
      <c r="AM64" s="8"/>
      <c r="AN64" s="28" t="s">
        <v>152</v>
      </c>
      <c r="AO64" s="28" t="s">
        <v>160</v>
      </c>
      <c r="AP64" s="28" t="s">
        <v>154</v>
      </c>
    </row>
    <row r="65" spans="1:42" s="4" customFormat="1" ht="112.5" customHeight="1">
      <c r="A65" s="25" t="s">
        <v>111</v>
      </c>
      <c r="B65" s="25" t="s">
        <v>112</v>
      </c>
      <c r="C65" s="84">
        <v>85</v>
      </c>
      <c r="D65" s="84"/>
      <c r="E65" s="84">
        <v>72</v>
      </c>
      <c r="F65" s="84"/>
      <c r="G65" s="84">
        <v>61</v>
      </c>
      <c r="H65" s="84"/>
      <c r="I65" s="84">
        <v>218</v>
      </c>
      <c r="J65" s="84"/>
      <c r="K65" s="84">
        <v>83</v>
      </c>
      <c r="L65" s="84"/>
      <c r="M65" s="84">
        <v>89</v>
      </c>
      <c r="N65" s="84"/>
      <c r="O65" s="84">
        <v>105</v>
      </c>
      <c r="P65" s="84"/>
      <c r="Q65" s="85">
        <v>277</v>
      </c>
      <c r="R65" s="84"/>
      <c r="S65" s="84">
        <v>156</v>
      </c>
      <c r="T65" s="84"/>
      <c r="U65" s="84">
        <v>120</v>
      </c>
      <c r="V65" s="84"/>
      <c r="W65" s="84">
        <v>105</v>
      </c>
      <c r="X65" s="84"/>
      <c r="Y65" s="84">
        <v>381</v>
      </c>
      <c r="Z65" s="84"/>
      <c r="AA65" s="84">
        <v>95</v>
      </c>
      <c r="AB65" s="84"/>
      <c r="AC65" s="84">
        <v>95</v>
      </c>
      <c r="AD65" s="84"/>
      <c r="AE65" s="84">
        <v>73</v>
      </c>
      <c r="AF65" s="84"/>
      <c r="AG65" s="84">
        <f>SUM(AA65:AF65)</f>
        <v>263</v>
      </c>
      <c r="AH65" s="84"/>
      <c r="AI65" s="84">
        <f>I65+Q65+Y65+AG65</f>
        <v>1139</v>
      </c>
      <c r="AJ65" s="84">
        <f t="shared" si="22"/>
        <v>0</v>
      </c>
      <c r="AK65" s="26"/>
      <c r="AL65" s="26"/>
      <c r="AM65" s="26"/>
      <c r="AN65" s="28"/>
      <c r="AO65" s="28"/>
      <c r="AP65" s="28"/>
    </row>
    <row r="66" spans="1:42" s="4" customFormat="1" ht="75.75" customHeight="1">
      <c r="A66" s="34"/>
      <c r="B66" s="27" t="s">
        <v>134</v>
      </c>
      <c r="C66" s="84">
        <v>85</v>
      </c>
      <c r="D66" s="84"/>
      <c r="E66" s="84">
        <v>72</v>
      </c>
      <c r="F66" s="84"/>
      <c r="G66" s="84">
        <v>61</v>
      </c>
      <c r="H66" s="84"/>
      <c r="I66" s="84">
        <v>218</v>
      </c>
      <c r="J66" s="84"/>
      <c r="K66" s="84">
        <v>83</v>
      </c>
      <c r="L66" s="84"/>
      <c r="M66" s="84">
        <v>89</v>
      </c>
      <c r="N66" s="84"/>
      <c r="O66" s="84">
        <v>105</v>
      </c>
      <c r="P66" s="84"/>
      <c r="Q66" s="85">
        <v>277</v>
      </c>
      <c r="R66" s="84"/>
      <c r="S66" s="84">
        <v>156</v>
      </c>
      <c r="T66" s="84"/>
      <c r="U66" s="84">
        <v>120</v>
      </c>
      <c r="V66" s="84"/>
      <c r="W66" s="84">
        <v>105</v>
      </c>
      <c r="X66" s="84"/>
      <c r="Y66" s="84">
        <v>381</v>
      </c>
      <c r="Z66" s="84"/>
      <c r="AA66" s="84">
        <v>95</v>
      </c>
      <c r="AB66" s="84"/>
      <c r="AC66" s="84">
        <v>95</v>
      </c>
      <c r="AD66" s="84"/>
      <c r="AE66" s="84">
        <v>73</v>
      </c>
      <c r="AF66" s="84"/>
      <c r="AG66" s="84">
        <f>SUM(AA66:AF66)</f>
        <v>263</v>
      </c>
      <c r="AH66" s="84"/>
      <c r="AI66" s="84">
        <f>I66+Q66+Y66+AG66</f>
        <v>1139</v>
      </c>
      <c r="AJ66" s="84">
        <f t="shared" si="22"/>
        <v>0</v>
      </c>
      <c r="AK66" s="8"/>
      <c r="AL66" s="8"/>
      <c r="AM66" s="8"/>
      <c r="AN66" s="28"/>
      <c r="AO66" s="28" t="s">
        <v>161</v>
      </c>
      <c r="AP66" s="28"/>
    </row>
    <row r="67" spans="1:42" s="4" customFormat="1" ht="109.5" customHeight="1">
      <c r="A67" s="34"/>
      <c r="B67" s="27" t="s">
        <v>135</v>
      </c>
      <c r="C67" s="84"/>
      <c r="D67" s="84"/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5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>
        <f t="shared" si="23"/>
        <v>0</v>
      </c>
      <c r="AJ67" s="84">
        <f t="shared" si="22"/>
        <v>0</v>
      </c>
      <c r="AK67" s="8"/>
      <c r="AL67" s="8"/>
      <c r="AM67" s="8"/>
      <c r="AN67" s="28"/>
      <c r="AO67" s="28" t="s">
        <v>162</v>
      </c>
      <c r="AP67" s="28"/>
    </row>
    <row r="68" spans="1:42" s="4" customFormat="1" ht="105.75" customHeight="1">
      <c r="A68" s="34"/>
      <c r="B68" s="27" t="s">
        <v>136</v>
      </c>
      <c r="C68" s="84"/>
      <c r="D68" s="84"/>
      <c r="E68" s="84"/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5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>
        <f t="shared" si="23"/>
        <v>0</v>
      </c>
      <c r="AJ68" s="84">
        <f t="shared" si="22"/>
        <v>0</v>
      </c>
      <c r="AK68" s="8"/>
      <c r="AL68" s="8"/>
      <c r="AM68" s="8"/>
      <c r="AN68" s="28"/>
      <c r="AO68" s="28" t="s">
        <v>162</v>
      </c>
      <c r="AP68" s="28"/>
    </row>
    <row r="69" spans="1:42" s="4" customFormat="1" ht="30">
      <c r="A69" s="34"/>
      <c r="B69" s="27" t="s">
        <v>142</v>
      </c>
      <c r="C69" s="84"/>
      <c r="D69" s="84"/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4"/>
      <c r="Q69" s="85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84"/>
      <c r="AI69" s="84">
        <f t="shared" si="23"/>
        <v>0</v>
      </c>
      <c r="AJ69" s="84">
        <f t="shared" si="22"/>
        <v>0</v>
      </c>
      <c r="AK69" s="8"/>
      <c r="AL69" s="8"/>
      <c r="AM69" s="8"/>
      <c r="AN69" s="28"/>
      <c r="AO69" s="28" t="s">
        <v>163</v>
      </c>
      <c r="AP69" s="28"/>
    </row>
    <row r="70" spans="1:42" s="4" customFormat="1" ht="110.25" customHeight="1">
      <c r="A70" s="25" t="s">
        <v>114</v>
      </c>
      <c r="B70" s="47" t="s">
        <v>113</v>
      </c>
      <c r="C70" s="84">
        <f t="shared" ref="C70:H70" si="24">SUM(C71:C82)</f>
        <v>16344</v>
      </c>
      <c r="D70" s="84">
        <f t="shared" si="24"/>
        <v>0</v>
      </c>
      <c r="E70" s="84">
        <f t="shared" si="24"/>
        <v>21668</v>
      </c>
      <c r="F70" s="84">
        <f t="shared" si="24"/>
        <v>0</v>
      </c>
      <c r="G70" s="84">
        <f t="shared" si="24"/>
        <v>19917</v>
      </c>
      <c r="H70" s="84">
        <f t="shared" si="24"/>
        <v>0</v>
      </c>
      <c r="I70" s="84">
        <f>C70+E70+G70</f>
        <v>57929</v>
      </c>
      <c r="J70" s="84">
        <f>D70+F70+H70</f>
        <v>0</v>
      </c>
      <c r="K70" s="84">
        <f t="shared" ref="K70:P70" si="25">SUM(K71:K82)</f>
        <v>26624</v>
      </c>
      <c r="L70" s="84">
        <f t="shared" si="25"/>
        <v>0</v>
      </c>
      <c r="M70" s="84">
        <f t="shared" si="25"/>
        <v>22761</v>
      </c>
      <c r="N70" s="84">
        <f t="shared" si="25"/>
        <v>0</v>
      </c>
      <c r="O70" s="84">
        <f t="shared" si="25"/>
        <v>23929</v>
      </c>
      <c r="P70" s="84">
        <f t="shared" si="25"/>
        <v>0</v>
      </c>
      <c r="Q70" s="85">
        <f t="shared" ref="Q70" si="26">K70+M70+O70</f>
        <v>73314</v>
      </c>
      <c r="R70" s="84">
        <f>L70+N70+P70</f>
        <v>0</v>
      </c>
      <c r="S70" s="84">
        <f t="shared" ref="S70:X70" si="27">SUM(S71:S82)</f>
        <v>26198</v>
      </c>
      <c r="T70" s="84">
        <f t="shared" si="27"/>
        <v>0</v>
      </c>
      <c r="U70" s="84">
        <f t="shared" si="27"/>
        <v>25818</v>
      </c>
      <c r="V70" s="84">
        <f t="shared" si="27"/>
        <v>0</v>
      </c>
      <c r="W70" s="84">
        <f t="shared" si="27"/>
        <v>23801</v>
      </c>
      <c r="X70" s="84">
        <f t="shared" si="27"/>
        <v>0</v>
      </c>
      <c r="Y70" s="84">
        <f>S70+U70+W70</f>
        <v>75817</v>
      </c>
      <c r="Z70" s="84">
        <f>T70+V70+X70</f>
        <v>0</v>
      </c>
      <c r="AA70" s="84">
        <f t="shared" ref="AA70:AF70" si="28">SUM(AA71:AA82)</f>
        <v>24785</v>
      </c>
      <c r="AB70" s="84">
        <f t="shared" si="28"/>
        <v>0</v>
      </c>
      <c r="AC70" s="84">
        <f t="shared" si="28"/>
        <v>23559</v>
      </c>
      <c r="AD70" s="84">
        <f t="shared" si="28"/>
        <v>0</v>
      </c>
      <c r="AE70" s="84">
        <f t="shared" si="28"/>
        <v>21261</v>
      </c>
      <c r="AF70" s="84">
        <f t="shared" si="28"/>
        <v>0</v>
      </c>
      <c r="AG70" s="84">
        <f>AA70+AC70+AE70</f>
        <v>69605</v>
      </c>
      <c r="AH70" s="84">
        <f>AB70+AD70+AF70</f>
        <v>0</v>
      </c>
      <c r="AI70" s="84">
        <f t="shared" si="23"/>
        <v>276665</v>
      </c>
      <c r="AJ70" s="84">
        <f t="shared" si="22"/>
        <v>0</v>
      </c>
      <c r="AK70" s="26"/>
      <c r="AL70" s="26"/>
      <c r="AM70" s="26"/>
      <c r="AN70" s="28"/>
      <c r="AO70" s="28"/>
      <c r="AP70" s="28"/>
    </row>
    <row r="71" spans="1:42" s="4" customFormat="1" ht="90">
      <c r="A71" s="22"/>
      <c r="B71" s="27" t="s">
        <v>135</v>
      </c>
      <c r="C71" s="84">
        <v>14822</v>
      </c>
      <c r="D71" s="84"/>
      <c r="E71" s="84">
        <v>17579</v>
      </c>
      <c r="F71" s="84"/>
      <c r="G71" s="84">
        <v>16132</v>
      </c>
      <c r="H71" s="84"/>
      <c r="I71" s="84">
        <v>48533</v>
      </c>
      <c r="J71" s="84"/>
      <c r="K71" s="84">
        <v>21962</v>
      </c>
      <c r="L71" s="84"/>
      <c r="M71" s="84">
        <v>18061</v>
      </c>
      <c r="N71" s="84"/>
      <c r="O71" s="84">
        <v>19255</v>
      </c>
      <c r="P71" s="84"/>
      <c r="Q71" s="85">
        <v>59278</v>
      </c>
      <c r="R71" s="84"/>
      <c r="S71" s="84">
        <v>20964</v>
      </c>
      <c r="T71" s="84"/>
      <c r="U71" s="84">
        <v>21045</v>
      </c>
      <c r="V71" s="84"/>
      <c r="W71" s="84">
        <v>19601</v>
      </c>
      <c r="X71" s="84"/>
      <c r="Y71" s="84">
        <v>61610</v>
      </c>
      <c r="Z71" s="84"/>
      <c r="AA71" s="84">
        <v>20681</v>
      </c>
      <c r="AB71" s="84"/>
      <c r="AC71" s="84">
        <v>19011</v>
      </c>
      <c r="AD71" s="84"/>
      <c r="AE71" s="84">
        <v>17322</v>
      </c>
      <c r="AF71" s="84"/>
      <c r="AG71" s="84">
        <f>SUM(AA71:AF71)</f>
        <v>57014</v>
      </c>
      <c r="AH71" s="84"/>
      <c r="AI71" s="84">
        <f t="shared" si="23"/>
        <v>226435</v>
      </c>
      <c r="AJ71" s="84">
        <f t="shared" si="22"/>
        <v>0</v>
      </c>
      <c r="AK71" s="8"/>
      <c r="AL71" s="8"/>
      <c r="AM71" s="8"/>
      <c r="AN71" s="28"/>
      <c r="AO71" s="28" t="s">
        <v>164</v>
      </c>
      <c r="AP71" s="28"/>
    </row>
    <row r="72" spans="1:42" s="4" customFormat="1" ht="95.25" customHeight="1">
      <c r="A72" s="22"/>
      <c r="B72" s="14" t="s">
        <v>136</v>
      </c>
      <c r="C72" s="84">
        <v>85</v>
      </c>
      <c r="D72" s="84"/>
      <c r="E72" s="84">
        <v>86</v>
      </c>
      <c r="F72" s="84"/>
      <c r="G72" s="84">
        <v>82</v>
      </c>
      <c r="H72" s="84"/>
      <c r="I72" s="84">
        <v>253</v>
      </c>
      <c r="J72" s="84"/>
      <c r="K72" s="84">
        <v>78</v>
      </c>
      <c r="L72" s="84"/>
      <c r="M72" s="84">
        <v>85</v>
      </c>
      <c r="N72" s="84"/>
      <c r="O72" s="84">
        <v>79</v>
      </c>
      <c r="P72" s="84"/>
      <c r="Q72" s="85">
        <v>242</v>
      </c>
      <c r="R72" s="84"/>
      <c r="S72" s="84">
        <v>70</v>
      </c>
      <c r="T72" s="84"/>
      <c r="U72" s="84">
        <v>67</v>
      </c>
      <c r="V72" s="84"/>
      <c r="W72" s="84">
        <v>71</v>
      </c>
      <c r="X72" s="84"/>
      <c r="Y72" s="84">
        <v>208</v>
      </c>
      <c r="Z72" s="84"/>
      <c r="AA72" s="84">
        <v>66</v>
      </c>
      <c r="AB72" s="84"/>
      <c r="AC72" s="84">
        <v>118</v>
      </c>
      <c r="AD72" s="84"/>
      <c r="AE72" s="84">
        <v>69</v>
      </c>
      <c r="AF72" s="84"/>
      <c r="AG72" s="84">
        <f>SUM(AA72:AF72)</f>
        <v>253</v>
      </c>
      <c r="AH72" s="84"/>
      <c r="AI72" s="84">
        <f t="shared" ref="AI72:AI82" si="29">I72+Q72+Y72+AG72</f>
        <v>956</v>
      </c>
      <c r="AJ72" s="84">
        <f t="shared" si="22"/>
        <v>0</v>
      </c>
      <c r="AK72" s="8"/>
      <c r="AL72" s="8"/>
      <c r="AM72" s="8"/>
      <c r="AN72" s="28"/>
      <c r="AO72" s="28" t="s">
        <v>164</v>
      </c>
      <c r="AP72" s="28"/>
    </row>
    <row r="73" spans="1:42" s="4" customFormat="1" ht="93.75" customHeight="1">
      <c r="A73" s="22"/>
      <c r="B73" s="14" t="s">
        <v>137</v>
      </c>
      <c r="C73" s="84">
        <v>111</v>
      </c>
      <c r="D73" s="84"/>
      <c r="E73" s="84">
        <v>90</v>
      </c>
      <c r="F73" s="84"/>
      <c r="G73" s="84">
        <v>92</v>
      </c>
      <c r="H73" s="84"/>
      <c r="I73" s="84">
        <v>293</v>
      </c>
      <c r="J73" s="84"/>
      <c r="K73" s="84">
        <v>150</v>
      </c>
      <c r="L73" s="84"/>
      <c r="M73" s="84">
        <v>122</v>
      </c>
      <c r="N73" s="84"/>
      <c r="O73" s="84">
        <v>152</v>
      </c>
      <c r="P73" s="84"/>
      <c r="Q73" s="85">
        <v>424</v>
      </c>
      <c r="R73" s="84"/>
      <c r="S73" s="84">
        <v>88</v>
      </c>
      <c r="T73" s="84"/>
      <c r="U73" s="84">
        <v>328</v>
      </c>
      <c r="V73" s="84"/>
      <c r="W73" s="84">
        <v>331</v>
      </c>
      <c r="X73" s="84"/>
      <c r="Y73" s="84">
        <v>747</v>
      </c>
      <c r="Z73" s="84"/>
      <c r="AA73" s="84">
        <v>110</v>
      </c>
      <c r="AB73" s="84"/>
      <c r="AC73" s="84">
        <v>81</v>
      </c>
      <c r="AD73" s="84"/>
      <c r="AE73" s="84">
        <v>51</v>
      </c>
      <c r="AF73" s="84"/>
      <c r="AG73" s="84">
        <f>SUM(AA73:AF73)</f>
        <v>242</v>
      </c>
      <c r="AH73" s="84"/>
      <c r="AI73" s="84">
        <f t="shared" si="29"/>
        <v>1706</v>
      </c>
      <c r="AJ73" s="84">
        <f t="shared" si="22"/>
        <v>0</v>
      </c>
      <c r="AK73" s="8"/>
      <c r="AL73" s="8"/>
      <c r="AM73" s="8"/>
      <c r="AN73" s="28"/>
      <c r="AO73" s="28" t="s">
        <v>164</v>
      </c>
      <c r="AP73" s="28"/>
    </row>
    <row r="74" spans="1:42" s="4" customFormat="1" ht="95.25" customHeight="1">
      <c r="A74" s="22"/>
      <c r="B74" s="14" t="s">
        <v>138</v>
      </c>
      <c r="C74" s="84">
        <v>334</v>
      </c>
      <c r="D74" s="84"/>
      <c r="E74" s="84">
        <v>298</v>
      </c>
      <c r="F74" s="84"/>
      <c r="G74" s="84">
        <v>249</v>
      </c>
      <c r="H74" s="84"/>
      <c r="I74" s="84">
        <v>881</v>
      </c>
      <c r="J74" s="84"/>
      <c r="K74" s="84">
        <v>299</v>
      </c>
      <c r="L74" s="84"/>
      <c r="M74" s="84">
        <v>217</v>
      </c>
      <c r="N74" s="84"/>
      <c r="O74" s="84">
        <v>199</v>
      </c>
      <c r="P74" s="84"/>
      <c r="Q74" s="85">
        <v>715</v>
      </c>
      <c r="R74" s="84"/>
      <c r="S74" s="84">
        <v>239</v>
      </c>
      <c r="T74" s="84"/>
      <c r="U74" s="84">
        <v>208</v>
      </c>
      <c r="V74" s="84"/>
      <c r="W74" s="84">
        <v>312</v>
      </c>
      <c r="X74" s="84"/>
      <c r="Y74" s="84">
        <v>759</v>
      </c>
      <c r="Z74" s="84"/>
      <c r="AA74" s="84">
        <v>289</v>
      </c>
      <c r="AB74" s="84"/>
      <c r="AC74" s="84">
        <v>349</v>
      </c>
      <c r="AD74" s="84"/>
      <c r="AE74" s="84">
        <v>420</v>
      </c>
      <c r="AF74" s="84"/>
      <c r="AG74" s="84">
        <f>SUM(AA74:AF74)</f>
        <v>1058</v>
      </c>
      <c r="AH74" s="84"/>
      <c r="AI74" s="84">
        <f t="shared" si="29"/>
        <v>3413</v>
      </c>
      <c r="AJ74" s="84">
        <f t="shared" si="22"/>
        <v>0</v>
      </c>
      <c r="AK74" s="8"/>
      <c r="AL74" s="8"/>
      <c r="AM74" s="8"/>
      <c r="AN74" s="28"/>
      <c r="AO74" s="28" t="s">
        <v>164</v>
      </c>
      <c r="AP74" s="28"/>
    </row>
    <row r="75" spans="1:42" s="4" customFormat="1" ht="92.25" customHeight="1">
      <c r="A75" s="22"/>
      <c r="B75" s="14" t="s">
        <v>139</v>
      </c>
      <c r="C75" s="84">
        <v>26</v>
      </c>
      <c r="D75" s="84"/>
      <c r="E75" s="84">
        <v>20</v>
      </c>
      <c r="F75" s="84"/>
      <c r="G75" s="84">
        <v>17</v>
      </c>
      <c r="H75" s="84"/>
      <c r="I75" s="84">
        <v>63</v>
      </c>
      <c r="J75" s="84"/>
      <c r="K75" s="84">
        <v>36</v>
      </c>
      <c r="L75" s="84"/>
      <c r="M75" s="84">
        <v>31</v>
      </c>
      <c r="N75" s="84"/>
      <c r="O75" s="84">
        <v>25</v>
      </c>
      <c r="P75" s="84"/>
      <c r="Q75" s="85">
        <v>92</v>
      </c>
      <c r="R75" s="84"/>
      <c r="S75" s="84">
        <v>26</v>
      </c>
      <c r="T75" s="84"/>
      <c r="U75" s="84">
        <v>74</v>
      </c>
      <c r="V75" s="84"/>
      <c r="W75" s="84">
        <v>123</v>
      </c>
      <c r="X75" s="84"/>
      <c r="Y75" s="84">
        <v>223</v>
      </c>
      <c r="Z75" s="84"/>
      <c r="AA75" s="84">
        <v>17</v>
      </c>
      <c r="AB75" s="84"/>
      <c r="AC75" s="84">
        <v>13</v>
      </c>
      <c r="AD75" s="84"/>
      <c r="AE75" s="84">
        <v>11</v>
      </c>
      <c r="AF75" s="84"/>
      <c r="AG75" s="84">
        <f t="shared" ref="AG75:AG82" si="30">SUM(AA75:AF75)</f>
        <v>41</v>
      </c>
      <c r="AH75" s="84"/>
      <c r="AI75" s="84">
        <f t="shared" si="29"/>
        <v>419</v>
      </c>
      <c r="AJ75" s="84">
        <f t="shared" si="22"/>
        <v>0</v>
      </c>
      <c r="AK75" s="8"/>
      <c r="AL75" s="8"/>
      <c r="AM75" s="8"/>
      <c r="AN75" s="28"/>
      <c r="AO75" s="28" t="s">
        <v>164</v>
      </c>
      <c r="AP75" s="28"/>
    </row>
    <row r="76" spans="1:42" s="4" customFormat="1" ht="92.25" customHeight="1">
      <c r="A76" s="22"/>
      <c r="B76" s="14" t="s">
        <v>140</v>
      </c>
      <c r="C76" s="84">
        <v>280</v>
      </c>
      <c r="D76" s="84"/>
      <c r="E76" s="84">
        <v>277</v>
      </c>
      <c r="F76" s="84"/>
      <c r="G76" s="84">
        <v>292</v>
      </c>
      <c r="H76" s="84"/>
      <c r="I76" s="84">
        <v>849</v>
      </c>
      <c r="J76" s="84"/>
      <c r="K76" s="84">
        <v>349</v>
      </c>
      <c r="L76" s="84"/>
      <c r="M76" s="84">
        <v>334</v>
      </c>
      <c r="N76" s="84"/>
      <c r="O76" s="84">
        <v>306</v>
      </c>
      <c r="P76" s="84"/>
      <c r="Q76" s="85">
        <v>989</v>
      </c>
      <c r="R76" s="84"/>
      <c r="S76" s="84">
        <v>323</v>
      </c>
      <c r="T76" s="84"/>
      <c r="U76" s="84">
        <v>284</v>
      </c>
      <c r="V76" s="84"/>
      <c r="W76" s="84">
        <v>310</v>
      </c>
      <c r="X76" s="84"/>
      <c r="Y76" s="84">
        <v>917</v>
      </c>
      <c r="Z76" s="84"/>
      <c r="AA76" s="84">
        <v>335</v>
      </c>
      <c r="AB76" s="84"/>
      <c r="AC76" s="84">
        <v>331</v>
      </c>
      <c r="AD76" s="84"/>
      <c r="AE76" s="84">
        <v>364</v>
      </c>
      <c r="AF76" s="84"/>
      <c r="AG76" s="84">
        <f t="shared" si="30"/>
        <v>1030</v>
      </c>
      <c r="AH76" s="84"/>
      <c r="AI76" s="84">
        <f t="shared" si="29"/>
        <v>3785</v>
      </c>
      <c r="AJ76" s="84">
        <f t="shared" si="22"/>
        <v>0</v>
      </c>
      <c r="AK76" s="8"/>
      <c r="AL76" s="8"/>
      <c r="AM76" s="8"/>
      <c r="AN76" s="28"/>
      <c r="AO76" s="28" t="s">
        <v>164</v>
      </c>
      <c r="AP76" s="28"/>
    </row>
    <row r="77" spans="1:42" s="4" customFormat="1" ht="91.5" customHeight="1">
      <c r="A77" s="22"/>
      <c r="B77" s="14" t="s">
        <v>141</v>
      </c>
      <c r="C77" s="84"/>
      <c r="D77" s="84"/>
      <c r="E77" s="84"/>
      <c r="F77" s="84"/>
      <c r="G77" s="84"/>
      <c r="H77" s="84"/>
      <c r="I77" s="84">
        <f t="shared" ref="I77" si="31">C77+E77+G77</f>
        <v>0</v>
      </c>
      <c r="J77" s="84"/>
      <c r="K77" s="84"/>
      <c r="L77" s="84"/>
      <c r="M77" s="84"/>
      <c r="N77" s="84"/>
      <c r="O77" s="84"/>
      <c r="P77" s="84"/>
      <c r="Q77" s="85">
        <f t="shared" ref="Q77" si="32">K77+M77+O77</f>
        <v>0</v>
      </c>
      <c r="R77" s="84"/>
      <c r="S77" s="84">
        <v>0</v>
      </c>
      <c r="T77" s="84"/>
      <c r="U77" s="84">
        <v>0</v>
      </c>
      <c r="V77" s="84"/>
      <c r="W77" s="84">
        <v>0</v>
      </c>
      <c r="X77" s="84"/>
      <c r="Y77" s="84">
        <v>0</v>
      </c>
      <c r="Z77" s="84"/>
      <c r="AA77" s="84">
        <v>0</v>
      </c>
      <c r="AB77" s="84"/>
      <c r="AC77" s="84">
        <v>0</v>
      </c>
      <c r="AD77" s="84"/>
      <c r="AE77" s="84">
        <v>0</v>
      </c>
      <c r="AF77" s="84"/>
      <c r="AG77" s="84">
        <f t="shared" si="30"/>
        <v>0</v>
      </c>
      <c r="AH77" s="84"/>
      <c r="AI77" s="84">
        <f t="shared" si="29"/>
        <v>0</v>
      </c>
      <c r="AJ77" s="84">
        <f t="shared" si="22"/>
        <v>0</v>
      </c>
      <c r="AK77" s="8"/>
      <c r="AL77" s="8"/>
      <c r="AM77" s="8"/>
      <c r="AN77" s="28"/>
      <c r="AO77" s="28" t="s">
        <v>164</v>
      </c>
      <c r="AP77" s="28"/>
    </row>
    <row r="78" spans="1:42" s="4" customFormat="1" ht="91.5" customHeight="1">
      <c r="A78" s="22"/>
      <c r="B78" s="14" t="s">
        <v>143</v>
      </c>
      <c r="C78" s="84">
        <v>200</v>
      </c>
      <c r="D78" s="84"/>
      <c r="E78" s="84">
        <v>208</v>
      </c>
      <c r="F78" s="84"/>
      <c r="G78" s="84">
        <v>188</v>
      </c>
      <c r="H78" s="84"/>
      <c r="I78" s="84">
        <v>596</v>
      </c>
      <c r="J78" s="84"/>
      <c r="K78" s="84">
        <v>275</v>
      </c>
      <c r="L78" s="84"/>
      <c r="M78" s="84">
        <v>233</v>
      </c>
      <c r="N78" s="84"/>
      <c r="O78" s="84">
        <v>228</v>
      </c>
      <c r="P78" s="84"/>
      <c r="Q78" s="85">
        <v>736</v>
      </c>
      <c r="R78" s="84"/>
      <c r="S78" s="84">
        <v>280</v>
      </c>
      <c r="T78" s="84"/>
      <c r="U78" s="84">
        <v>224</v>
      </c>
      <c r="V78" s="84"/>
      <c r="W78" s="84">
        <v>252</v>
      </c>
      <c r="X78" s="84"/>
      <c r="Y78" s="84">
        <v>756</v>
      </c>
      <c r="Z78" s="84"/>
      <c r="AA78" s="84">
        <v>272</v>
      </c>
      <c r="AB78" s="84"/>
      <c r="AC78" s="84">
        <v>278</v>
      </c>
      <c r="AD78" s="84"/>
      <c r="AE78" s="84">
        <v>211</v>
      </c>
      <c r="AF78" s="84"/>
      <c r="AG78" s="84">
        <f t="shared" si="30"/>
        <v>761</v>
      </c>
      <c r="AH78" s="84"/>
      <c r="AI78" s="84">
        <f t="shared" si="29"/>
        <v>2849</v>
      </c>
      <c r="AJ78" s="84">
        <f t="shared" si="22"/>
        <v>0</v>
      </c>
      <c r="AK78" s="8"/>
      <c r="AL78" s="8"/>
      <c r="AM78" s="8"/>
      <c r="AN78" s="28"/>
      <c r="AO78" s="28" t="s">
        <v>164</v>
      </c>
      <c r="AP78" s="28"/>
    </row>
    <row r="79" spans="1:42" s="4" customFormat="1" ht="92.25" customHeight="1">
      <c r="A79" s="22"/>
      <c r="B79" s="14" t="s">
        <v>145</v>
      </c>
      <c r="C79" s="84">
        <v>362</v>
      </c>
      <c r="D79" s="84"/>
      <c r="E79" s="84">
        <v>3022</v>
      </c>
      <c r="F79" s="84"/>
      <c r="G79" s="83">
        <v>2729</v>
      </c>
      <c r="H79" s="84"/>
      <c r="I79" s="84">
        <v>6113</v>
      </c>
      <c r="J79" s="84"/>
      <c r="K79" s="84">
        <v>3187</v>
      </c>
      <c r="L79" s="84"/>
      <c r="M79" s="84">
        <v>3466</v>
      </c>
      <c r="N79" s="84"/>
      <c r="O79" s="83">
        <v>3233</v>
      </c>
      <c r="P79" s="84"/>
      <c r="Q79" s="85">
        <v>9886</v>
      </c>
      <c r="R79" s="84"/>
      <c r="S79" s="84">
        <v>3650</v>
      </c>
      <c r="T79" s="84"/>
      <c r="U79" s="84">
        <v>2893</v>
      </c>
      <c r="V79" s="84"/>
      <c r="W79" s="83">
        <v>2596</v>
      </c>
      <c r="X79" s="84"/>
      <c r="Y79" s="84">
        <v>9139</v>
      </c>
      <c r="Z79" s="84"/>
      <c r="AA79" s="84">
        <v>2884</v>
      </c>
      <c r="AB79" s="84"/>
      <c r="AC79" s="84">
        <v>3277</v>
      </c>
      <c r="AD79" s="84"/>
      <c r="AE79" s="83">
        <v>2739</v>
      </c>
      <c r="AF79" s="84"/>
      <c r="AG79" s="84">
        <f t="shared" si="30"/>
        <v>8900</v>
      </c>
      <c r="AH79" s="84"/>
      <c r="AI79" s="84">
        <f t="shared" si="29"/>
        <v>34038</v>
      </c>
      <c r="AJ79" s="84">
        <f t="shared" si="22"/>
        <v>0</v>
      </c>
      <c r="AK79" s="8"/>
      <c r="AL79" s="8"/>
      <c r="AM79" s="8"/>
      <c r="AN79" s="28"/>
      <c r="AO79" s="28" t="s">
        <v>164</v>
      </c>
      <c r="AP79" s="28"/>
    </row>
    <row r="80" spans="1:42" s="4" customFormat="1" ht="92.25" customHeight="1">
      <c r="A80" s="22"/>
      <c r="B80" s="14" t="s">
        <v>147</v>
      </c>
      <c r="C80" s="84">
        <v>84</v>
      </c>
      <c r="D80" s="84"/>
      <c r="E80" s="84">
        <v>57</v>
      </c>
      <c r="F80" s="84"/>
      <c r="G80" s="84">
        <v>100</v>
      </c>
      <c r="H80" s="84"/>
      <c r="I80" s="84">
        <v>241</v>
      </c>
      <c r="J80" s="84"/>
      <c r="K80" s="84">
        <v>225</v>
      </c>
      <c r="L80" s="84"/>
      <c r="M80" s="84">
        <v>166</v>
      </c>
      <c r="N80" s="84"/>
      <c r="O80" s="84">
        <v>397</v>
      </c>
      <c r="P80" s="84"/>
      <c r="Q80" s="85">
        <v>788</v>
      </c>
      <c r="R80" s="84"/>
      <c r="S80" s="84">
        <v>497</v>
      </c>
      <c r="T80" s="84"/>
      <c r="U80" s="84">
        <v>653</v>
      </c>
      <c r="V80" s="84"/>
      <c r="W80" s="84">
        <v>167</v>
      </c>
      <c r="X80" s="84"/>
      <c r="Y80" s="84">
        <v>1317</v>
      </c>
      <c r="Z80" s="84"/>
      <c r="AA80" s="84">
        <v>79</v>
      </c>
      <c r="AB80" s="84"/>
      <c r="AC80" s="84">
        <v>67</v>
      </c>
      <c r="AD80" s="84"/>
      <c r="AE80" s="84">
        <v>44</v>
      </c>
      <c r="AF80" s="84"/>
      <c r="AG80" s="84">
        <f t="shared" si="30"/>
        <v>190</v>
      </c>
      <c r="AH80" s="84"/>
      <c r="AI80" s="84">
        <f t="shared" si="29"/>
        <v>2536</v>
      </c>
      <c r="AJ80" s="84">
        <f t="shared" si="22"/>
        <v>0</v>
      </c>
      <c r="AK80" s="8"/>
      <c r="AL80" s="8"/>
      <c r="AM80" s="8"/>
      <c r="AN80" s="28"/>
      <c r="AO80" s="28" t="s">
        <v>164</v>
      </c>
      <c r="AP80" s="28"/>
    </row>
    <row r="81" spans="1:42" s="4" customFormat="1" ht="92.25" customHeight="1">
      <c r="A81" s="22"/>
      <c r="B81" s="14" t="s">
        <v>148</v>
      </c>
      <c r="C81" s="84">
        <v>36</v>
      </c>
      <c r="D81" s="84"/>
      <c r="E81" s="84">
        <v>27</v>
      </c>
      <c r="F81" s="84"/>
      <c r="G81" s="84">
        <v>32</v>
      </c>
      <c r="H81" s="84"/>
      <c r="I81" s="84">
        <v>95</v>
      </c>
      <c r="J81" s="84"/>
      <c r="K81" s="84">
        <v>53</v>
      </c>
      <c r="L81" s="84"/>
      <c r="M81" s="84">
        <v>34</v>
      </c>
      <c r="N81" s="84"/>
      <c r="O81" s="84">
        <v>31</v>
      </c>
      <c r="P81" s="84"/>
      <c r="Q81" s="85">
        <v>118</v>
      </c>
      <c r="R81" s="84"/>
      <c r="S81" s="84">
        <v>41</v>
      </c>
      <c r="T81" s="84"/>
      <c r="U81" s="84">
        <v>27</v>
      </c>
      <c r="V81" s="84"/>
      <c r="W81" s="84">
        <v>30</v>
      </c>
      <c r="X81" s="84"/>
      <c r="Y81" s="84">
        <v>98</v>
      </c>
      <c r="Z81" s="84"/>
      <c r="AA81" s="84">
        <v>41</v>
      </c>
      <c r="AB81" s="84"/>
      <c r="AC81" s="84">
        <v>23</v>
      </c>
      <c r="AD81" s="84"/>
      <c r="AE81" s="84">
        <v>21</v>
      </c>
      <c r="AF81" s="84"/>
      <c r="AG81" s="84">
        <f t="shared" si="30"/>
        <v>85</v>
      </c>
      <c r="AH81" s="84"/>
      <c r="AI81" s="84">
        <f t="shared" si="29"/>
        <v>396</v>
      </c>
      <c r="AJ81" s="84">
        <f t="shared" si="22"/>
        <v>0</v>
      </c>
      <c r="AK81" s="8"/>
      <c r="AL81" s="8"/>
      <c r="AM81" s="8"/>
      <c r="AN81" s="28"/>
      <c r="AO81" s="28" t="s">
        <v>164</v>
      </c>
      <c r="AP81" s="28"/>
    </row>
    <row r="82" spans="1:42" s="4" customFormat="1" ht="92.25" customHeight="1">
      <c r="A82" s="22"/>
      <c r="B82" s="27" t="s">
        <v>149</v>
      </c>
      <c r="C82" s="84">
        <v>4</v>
      </c>
      <c r="D82" s="84"/>
      <c r="E82" s="84">
        <v>4</v>
      </c>
      <c r="F82" s="84"/>
      <c r="G82" s="84">
        <v>4</v>
      </c>
      <c r="H82" s="84"/>
      <c r="I82" s="84">
        <v>12</v>
      </c>
      <c r="J82" s="84"/>
      <c r="K82" s="84">
        <v>10</v>
      </c>
      <c r="L82" s="84"/>
      <c r="M82" s="84">
        <v>12</v>
      </c>
      <c r="N82" s="84"/>
      <c r="O82" s="84">
        <v>24</v>
      </c>
      <c r="P82" s="84"/>
      <c r="Q82" s="85">
        <v>46</v>
      </c>
      <c r="R82" s="84"/>
      <c r="S82" s="84">
        <v>20</v>
      </c>
      <c r="T82" s="84"/>
      <c r="U82" s="84">
        <v>15</v>
      </c>
      <c r="V82" s="84"/>
      <c r="W82" s="84">
        <v>8</v>
      </c>
      <c r="X82" s="84"/>
      <c r="Y82" s="84">
        <v>43</v>
      </c>
      <c r="Z82" s="84"/>
      <c r="AA82" s="84">
        <v>11</v>
      </c>
      <c r="AB82" s="84"/>
      <c r="AC82" s="84">
        <v>11</v>
      </c>
      <c r="AD82" s="84"/>
      <c r="AE82" s="84">
        <v>9</v>
      </c>
      <c r="AF82" s="84"/>
      <c r="AG82" s="84">
        <f t="shared" si="30"/>
        <v>31</v>
      </c>
      <c r="AH82" s="84"/>
      <c r="AI82" s="84">
        <f t="shared" si="29"/>
        <v>132</v>
      </c>
      <c r="AJ82" s="84">
        <f t="shared" si="22"/>
        <v>0</v>
      </c>
      <c r="AK82" s="8"/>
      <c r="AL82" s="8"/>
      <c r="AM82" s="8"/>
      <c r="AN82" s="28"/>
      <c r="AO82" s="28" t="s">
        <v>164</v>
      </c>
      <c r="AP82" s="28"/>
    </row>
    <row r="83" spans="1:42" s="4" customFormat="1" ht="39.75" customHeight="1">
      <c r="A83" s="11">
        <v>12</v>
      </c>
      <c r="B83" s="25" t="s">
        <v>76</v>
      </c>
      <c r="C83" s="84">
        <f>C84+C85</f>
        <v>0</v>
      </c>
      <c r="D83" s="84">
        <f t="shared" ref="D83:H83" si="33">D84+D85</f>
        <v>0</v>
      </c>
      <c r="E83" s="84">
        <f t="shared" si="33"/>
        <v>0</v>
      </c>
      <c r="F83" s="84">
        <f t="shared" si="33"/>
        <v>0</v>
      </c>
      <c r="G83" s="84">
        <f t="shared" si="33"/>
        <v>0</v>
      </c>
      <c r="H83" s="84">
        <f t="shared" si="33"/>
        <v>0</v>
      </c>
      <c r="I83" s="84">
        <f t="shared" ref="I83:I85" si="34">C83+E83+G83</f>
        <v>0</v>
      </c>
      <c r="J83" s="84">
        <f t="shared" ref="J83:J85" si="35">D83+F83+H83</f>
        <v>0</v>
      </c>
      <c r="K83" s="84">
        <f>K84+K85</f>
        <v>0</v>
      </c>
      <c r="L83" s="84">
        <f t="shared" ref="L83:P83" si="36">L84+L85</f>
        <v>0</v>
      </c>
      <c r="M83" s="84">
        <f t="shared" si="36"/>
        <v>0</v>
      </c>
      <c r="N83" s="84">
        <f t="shared" si="36"/>
        <v>0</v>
      </c>
      <c r="O83" s="84">
        <f t="shared" si="36"/>
        <v>0</v>
      </c>
      <c r="P83" s="84">
        <f t="shared" si="36"/>
        <v>0</v>
      </c>
      <c r="Q83" s="84">
        <f t="shared" ref="Q83:Q85" si="37">K83+M83+O83</f>
        <v>0</v>
      </c>
      <c r="R83" s="84">
        <f t="shared" ref="R83:R85" si="38">L83+N83+P83</f>
        <v>0</v>
      </c>
      <c r="S83" s="84">
        <f>S84+S85</f>
        <v>0</v>
      </c>
      <c r="T83" s="84">
        <f t="shared" ref="T83:X83" si="39">T84+T85</f>
        <v>0</v>
      </c>
      <c r="U83" s="84">
        <f t="shared" si="39"/>
        <v>0</v>
      </c>
      <c r="V83" s="84">
        <f t="shared" si="39"/>
        <v>0</v>
      </c>
      <c r="W83" s="84">
        <f t="shared" si="39"/>
        <v>0</v>
      </c>
      <c r="X83" s="84">
        <f t="shared" si="39"/>
        <v>0</v>
      </c>
      <c r="Y83" s="84">
        <f t="shared" ref="Y83:Y85" si="40">S83+U83+W83</f>
        <v>0</v>
      </c>
      <c r="Z83" s="84">
        <f t="shared" ref="Z83:Z85" si="41">T83+V83+X83</f>
        <v>0</v>
      </c>
      <c r="AA83" s="84">
        <f>AA84+AA85</f>
        <v>0</v>
      </c>
      <c r="AB83" s="84">
        <f t="shared" ref="AB83:AF83" si="42">AB84+AB85</f>
        <v>0</v>
      </c>
      <c r="AC83" s="84">
        <f t="shared" si="42"/>
        <v>0</v>
      </c>
      <c r="AD83" s="84">
        <f t="shared" si="42"/>
        <v>0</v>
      </c>
      <c r="AE83" s="84">
        <f t="shared" si="42"/>
        <v>0</v>
      </c>
      <c r="AF83" s="84">
        <f t="shared" si="42"/>
        <v>0</v>
      </c>
      <c r="AG83" s="84">
        <f t="shared" ref="AG83:AH85" si="43">AA83+AC83+AE83</f>
        <v>0</v>
      </c>
      <c r="AH83" s="84">
        <f t="shared" si="43"/>
        <v>0</v>
      </c>
      <c r="AI83" s="84">
        <f t="shared" ref="AI83:AI85" si="44">I83+Q83+Y83+AG83</f>
        <v>0</v>
      </c>
      <c r="AJ83" s="84">
        <f t="shared" ref="AJ83:AJ85" si="45">J83+R83+Z83+AH83</f>
        <v>0</v>
      </c>
      <c r="AK83" s="26"/>
      <c r="AL83" s="26"/>
      <c r="AM83" s="26"/>
    </row>
    <row r="84" spans="1:42" s="4" customFormat="1" ht="67.5" customHeight="1">
      <c r="A84" s="13" t="s">
        <v>74</v>
      </c>
      <c r="B84" s="14" t="s">
        <v>195</v>
      </c>
      <c r="C84" s="84"/>
      <c r="D84" s="84"/>
      <c r="E84" s="84"/>
      <c r="F84" s="84"/>
      <c r="G84" s="84"/>
      <c r="H84" s="84"/>
      <c r="I84" s="84">
        <f t="shared" si="34"/>
        <v>0</v>
      </c>
      <c r="J84" s="84">
        <f t="shared" si="35"/>
        <v>0</v>
      </c>
      <c r="K84" s="84"/>
      <c r="L84" s="84"/>
      <c r="M84" s="84"/>
      <c r="N84" s="84"/>
      <c r="O84" s="84"/>
      <c r="P84" s="84"/>
      <c r="Q84" s="84">
        <f t="shared" si="37"/>
        <v>0</v>
      </c>
      <c r="R84" s="84">
        <f t="shared" si="38"/>
        <v>0</v>
      </c>
      <c r="S84" s="84"/>
      <c r="T84" s="84"/>
      <c r="U84" s="84"/>
      <c r="V84" s="84"/>
      <c r="W84" s="84"/>
      <c r="X84" s="84"/>
      <c r="Y84" s="84">
        <f t="shared" si="40"/>
        <v>0</v>
      </c>
      <c r="Z84" s="84">
        <f t="shared" si="41"/>
        <v>0</v>
      </c>
      <c r="AA84" s="84"/>
      <c r="AB84" s="84"/>
      <c r="AC84" s="84"/>
      <c r="AD84" s="84"/>
      <c r="AE84" s="84"/>
      <c r="AF84" s="84"/>
      <c r="AG84" s="84">
        <f t="shared" si="43"/>
        <v>0</v>
      </c>
      <c r="AH84" s="84">
        <f t="shared" si="43"/>
        <v>0</v>
      </c>
      <c r="AI84" s="84">
        <f t="shared" si="44"/>
        <v>0</v>
      </c>
      <c r="AJ84" s="84">
        <f t="shared" si="45"/>
        <v>0</v>
      </c>
      <c r="AK84" s="8"/>
      <c r="AL84" s="8"/>
      <c r="AM84" s="8"/>
    </row>
    <row r="85" spans="1:42" s="4" customFormat="1">
      <c r="A85" s="36" t="s">
        <v>75</v>
      </c>
      <c r="B85" s="37" t="s">
        <v>79</v>
      </c>
      <c r="C85" s="38"/>
      <c r="D85" s="38"/>
      <c r="E85" s="38"/>
      <c r="F85" s="38"/>
      <c r="G85" s="38"/>
      <c r="H85" s="38"/>
      <c r="I85" s="22">
        <f t="shared" si="34"/>
        <v>0</v>
      </c>
      <c r="J85" s="22">
        <f t="shared" si="35"/>
        <v>0</v>
      </c>
      <c r="K85" s="38"/>
      <c r="L85" s="38"/>
      <c r="M85" s="38"/>
      <c r="N85" s="38"/>
      <c r="O85" s="38"/>
      <c r="P85" s="38"/>
      <c r="Q85" s="22">
        <f t="shared" si="37"/>
        <v>0</v>
      </c>
      <c r="R85" s="22">
        <f t="shared" si="38"/>
        <v>0</v>
      </c>
      <c r="S85" s="38"/>
      <c r="T85" s="38"/>
      <c r="U85" s="38"/>
      <c r="V85" s="38"/>
      <c r="W85" s="38"/>
      <c r="X85" s="38"/>
      <c r="Y85" s="84">
        <f t="shared" si="40"/>
        <v>0</v>
      </c>
      <c r="Z85" s="84">
        <f t="shared" si="41"/>
        <v>0</v>
      </c>
      <c r="AA85" s="87"/>
      <c r="AB85" s="87"/>
      <c r="AC85" s="87"/>
      <c r="AD85" s="87"/>
      <c r="AE85" s="87"/>
      <c r="AF85" s="87"/>
      <c r="AG85" s="84">
        <f t="shared" si="43"/>
        <v>0</v>
      </c>
      <c r="AH85" s="22">
        <f t="shared" si="43"/>
        <v>0</v>
      </c>
      <c r="AI85" s="11">
        <f t="shared" si="44"/>
        <v>0</v>
      </c>
      <c r="AJ85" s="11">
        <f t="shared" si="45"/>
        <v>0</v>
      </c>
      <c r="AK85" s="8"/>
      <c r="AL85" s="8"/>
      <c r="AM85" s="8"/>
    </row>
    <row r="86" spans="1:42" s="4" customFormat="1" ht="38.25" customHeight="1">
      <c r="A86" s="82" t="s">
        <v>115</v>
      </c>
      <c r="B86" s="82"/>
      <c r="C86" s="82"/>
      <c r="D86" s="82"/>
      <c r="E86" s="82"/>
      <c r="F86" s="82"/>
      <c r="G86" s="82"/>
      <c r="H86" s="82"/>
      <c r="I86" s="82"/>
      <c r="J86" s="82"/>
      <c r="K86" s="82"/>
      <c r="L86" s="82"/>
      <c r="M86" s="82"/>
      <c r="N86" s="82"/>
      <c r="O86" s="82"/>
      <c r="P86" s="82"/>
      <c r="Q86" s="82"/>
      <c r="R86" s="82"/>
      <c r="S86" s="82"/>
      <c r="T86" s="82"/>
      <c r="U86" s="82"/>
      <c r="V86" s="82"/>
      <c r="W86" s="82"/>
      <c r="X86" s="82"/>
      <c r="Y86" s="82"/>
      <c r="Z86" s="82"/>
      <c r="AA86" s="82"/>
      <c r="AB86" s="82"/>
      <c r="AC86" s="82"/>
      <c r="AD86" s="82"/>
      <c r="AE86" s="82"/>
      <c r="AF86" s="82"/>
      <c r="AG86" s="82"/>
      <c r="AH86" s="82"/>
      <c r="AI86" s="5"/>
      <c r="AJ86" s="5"/>
      <c r="AK86" s="6"/>
      <c r="AL86" s="6"/>
      <c r="AM86" s="6"/>
    </row>
    <row r="87" spans="1:42" s="4" customFormat="1" ht="18" customHeight="1">
      <c r="A87" s="81" t="s">
        <v>70</v>
      </c>
      <c r="B87" s="68" t="s">
        <v>71</v>
      </c>
      <c r="C87" s="96" t="s">
        <v>2</v>
      </c>
      <c r="D87" s="97"/>
      <c r="E87" s="97"/>
      <c r="F87" s="97"/>
      <c r="G87" s="97"/>
      <c r="H87" s="98"/>
      <c r="I87" s="88" t="s">
        <v>3</v>
      </c>
      <c r="J87" s="88"/>
      <c r="K87" s="96" t="s">
        <v>2</v>
      </c>
      <c r="L87" s="97"/>
      <c r="M87" s="97"/>
      <c r="N87" s="97"/>
      <c r="O87" s="97"/>
      <c r="P87" s="98"/>
      <c r="Q87" s="96" t="s">
        <v>3</v>
      </c>
      <c r="R87" s="98"/>
      <c r="S87" s="96" t="s">
        <v>2</v>
      </c>
      <c r="T87" s="97"/>
      <c r="U87" s="97"/>
      <c r="V87" s="97"/>
      <c r="W87" s="97"/>
      <c r="X87" s="98"/>
      <c r="Y87" s="88" t="s">
        <v>3</v>
      </c>
      <c r="Z87" s="88"/>
      <c r="AA87" s="99" t="s">
        <v>2</v>
      </c>
      <c r="AB87" s="99"/>
      <c r="AC87" s="99"/>
      <c r="AD87" s="99"/>
      <c r="AE87" s="99"/>
      <c r="AF87" s="99"/>
      <c r="AG87" s="99" t="s">
        <v>3</v>
      </c>
      <c r="AH87" s="99"/>
      <c r="AI87" s="99" t="s">
        <v>3</v>
      </c>
      <c r="AJ87" s="99"/>
      <c r="AK87" s="39"/>
      <c r="AL87" s="39"/>
      <c r="AM87" s="39"/>
    </row>
    <row r="88" spans="1:42" s="4" customFormat="1" ht="18.75" customHeight="1">
      <c r="A88" s="81"/>
      <c r="B88" s="69"/>
      <c r="C88" s="88" t="s">
        <v>180</v>
      </c>
      <c r="D88" s="88"/>
      <c r="E88" s="88" t="s">
        <v>179</v>
      </c>
      <c r="F88" s="88"/>
      <c r="G88" s="88" t="s">
        <v>178</v>
      </c>
      <c r="H88" s="88"/>
      <c r="I88" s="88" t="s">
        <v>181</v>
      </c>
      <c r="J88" s="88"/>
      <c r="K88" s="88" t="s">
        <v>177</v>
      </c>
      <c r="L88" s="88"/>
      <c r="M88" s="88" t="s">
        <v>176</v>
      </c>
      <c r="N88" s="88"/>
      <c r="O88" s="88" t="s">
        <v>175</v>
      </c>
      <c r="P88" s="88"/>
      <c r="Q88" s="88" t="s">
        <v>182</v>
      </c>
      <c r="R88" s="88"/>
      <c r="S88" s="88" t="s">
        <v>174</v>
      </c>
      <c r="T88" s="88"/>
      <c r="U88" s="88" t="s">
        <v>173</v>
      </c>
      <c r="V88" s="88"/>
      <c r="W88" s="88" t="s">
        <v>172</v>
      </c>
      <c r="X88" s="88"/>
      <c r="Y88" s="88" t="s">
        <v>183</v>
      </c>
      <c r="Z88" s="88"/>
      <c r="AA88" s="88" t="s">
        <v>165</v>
      </c>
      <c r="AB88" s="88"/>
      <c r="AC88" s="88" t="s">
        <v>166</v>
      </c>
      <c r="AD88" s="88"/>
      <c r="AE88" s="88" t="s">
        <v>167</v>
      </c>
      <c r="AF88" s="88"/>
      <c r="AG88" s="88" t="s">
        <v>80</v>
      </c>
      <c r="AH88" s="88"/>
      <c r="AI88" s="88" t="s">
        <v>187</v>
      </c>
      <c r="AJ88" s="88"/>
      <c r="AK88" s="39"/>
      <c r="AL88" s="39"/>
      <c r="AM88" s="39"/>
    </row>
    <row r="89" spans="1:42" s="4" customFormat="1" ht="28.5">
      <c r="A89" s="68"/>
      <c r="B89" s="69"/>
      <c r="C89" s="84" t="s">
        <v>72</v>
      </c>
      <c r="D89" s="84" t="s">
        <v>73</v>
      </c>
      <c r="E89" s="84" t="s">
        <v>72</v>
      </c>
      <c r="F89" s="84" t="s">
        <v>73</v>
      </c>
      <c r="G89" s="84" t="s">
        <v>72</v>
      </c>
      <c r="H89" s="84" t="s">
        <v>73</v>
      </c>
      <c r="I89" s="84" t="s">
        <v>72</v>
      </c>
      <c r="J89" s="84" t="s">
        <v>73</v>
      </c>
      <c r="K89" s="84" t="s">
        <v>72</v>
      </c>
      <c r="L89" s="84" t="s">
        <v>73</v>
      </c>
      <c r="M89" s="84" t="s">
        <v>72</v>
      </c>
      <c r="N89" s="84" t="s">
        <v>73</v>
      </c>
      <c r="O89" s="84" t="s">
        <v>72</v>
      </c>
      <c r="P89" s="84" t="s">
        <v>73</v>
      </c>
      <c r="Q89" s="84" t="s">
        <v>72</v>
      </c>
      <c r="R89" s="84" t="s">
        <v>73</v>
      </c>
      <c r="S89" s="84" t="s">
        <v>72</v>
      </c>
      <c r="T89" s="84" t="s">
        <v>73</v>
      </c>
      <c r="U89" s="84" t="s">
        <v>72</v>
      </c>
      <c r="V89" s="84" t="s">
        <v>73</v>
      </c>
      <c r="W89" s="84" t="s">
        <v>72</v>
      </c>
      <c r="X89" s="84" t="s">
        <v>73</v>
      </c>
      <c r="Y89" s="84" t="s">
        <v>72</v>
      </c>
      <c r="Z89" s="84" t="s">
        <v>73</v>
      </c>
      <c r="AA89" s="84" t="s">
        <v>72</v>
      </c>
      <c r="AB89" s="84" t="s">
        <v>73</v>
      </c>
      <c r="AC89" s="84" t="s">
        <v>72</v>
      </c>
      <c r="AD89" s="84" t="s">
        <v>73</v>
      </c>
      <c r="AE89" s="84" t="s">
        <v>72</v>
      </c>
      <c r="AF89" s="84" t="s">
        <v>73</v>
      </c>
      <c r="AG89" s="84" t="s">
        <v>72</v>
      </c>
      <c r="AH89" s="84" t="s">
        <v>73</v>
      </c>
      <c r="AI89" s="84"/>
      <c r="AJ89" s="84"/>
      <c r="AK89" s="39"/>
      <c r="AL89" s="39"/>
      <c r="AM89" s="39"/>
    </row>
    <row r="90" spans="1:42" s="4" customFormat="1" ht="57">
      <c r="A90" s="84">
        <v>13</v>
      </c>
      <c r="B90" s="84" t="s">
        <v>116</v>
      </c>
      <c r="C90" s="84"/>
      <c r="D90" s="84"/>
      <c r="E90" s="84"/>
      <c r="F90" s="84"/>
      <c r="G90" s="84"/>
      <c r="H90" s="84"/>
      <c r="I90" s="84"/>
      <c r="J90" s="84"/>
      <c r="K90" s="84"/>
      <c r="L90" s="84"/>
      <c r="M90" s="84"/>
      <c r="N90" s="84"/>
      <c r="O90" s="84"/>
      <c r="P90" s="84"/>
      <c r="Q90" s="84"/>
      <c r="R90" s="84"/>
      <c r="S90" s="84"/>
      <c r="T90" s="84"/>
      <c r="U90" s="84"/>
      <c r="V90" s="84"/>
      <c r="W90" s="84"/>
      <c r="X90" s="84"/>
      <c r="Y90" s="84"/>
      <c r="Z90" s="84"/>
      <c r="AA90" s="84"/>
      <c r="AB90" s="84"/>
      <c r="AC90" s="84"/>
      <c r="AD90" s="84"/>
      <c r="AE90" s="84"/>
      <c r="AF90" s="84"/>
      <c r="AG90" s="84"/>
      <c r="AH90" s="84"/>
      <c r="AI90" s="84"/>
      <c r="AJ90" s="84"/>
      <c r="AK90" s="39"/>
      <c r="AL90" s="39"/>
      <c r="AM90" s="39"/>
    </row>
    <row r="91" spans="1:42" s="4" customFormat="1" ht="90.75" customHeight="1">
      <c r="A91" s="11" t="s">
        <v>77</v>
      </c>
      <c r="B91" s="25" t="s">
        <v>117</v>
      </c>
      <c r="C91" s="86"/>
      <c r="D91" s="86"/>
      <c r="E91" s="86"/>
      <c r="F91" s="86"/>
      <c r="G91" s="86"/>
      <c r="H91" s="86"/>
      <c r="I91" s="86"/>
      <c r="J91" s="86"/>
      <c r="K91" s="86"/>
      <c r="L91" s="86"/>
      <c r="M91" s="86"/>
      <c r="N91" s="86"/>
      <c r="O91" s="86"/>
      <c r="P91" s="86"/>
      <c r="Q91" s="86"/>
      <c r="R91" s="86"/>
      <c r="S91" s="86"/>
      <c r="T91" s="86"/>
      <c r="U91" s="86"/>
      <c r="V91" s="86"/>
      <c r="W91" s="86"/>
      <c r="X91" s="86"/>
      <c r="Y91" s="86"/>
      <c r="Z91" s="86"/>
      <c r="AA91" s="83"/>
      <c r="AB91" s="83"/>
      <c r="AC91" s="83"/>
      <c r="AD91" s="83"/>
      <c r="AE91" s="83"/>
      <c r="AF91" s="83"/>
      <c r="AG91" s="84"/>
      <c r="AH91" s="84"/>
      <c r="AI91" s="84"/>
      <c r="AJ91" s="84"/>
      <c r="AK91" s="26"/>
      <c r="AL91" s="26"/>
      <c r="AM91" s="26"/>
    </row>
    <row r="92" spans="1:42" s="4" customFormat="1">
      <c r="A92" s="13"/>
      <c r="B92" s="13"/>
      <c r="C92" s="83"/>
      <c r="D92" s="83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83"/>
      <c r="P92" s="83"/>
      <c r="Q92" s="83"/>
      <c r="R92" s="83"/>
      <c r="S92" s="83"/>
      <c r="T92" s="83"/>
      <c r="U92" s="83"/>
      <c r="V92" s="83"/>
      <c r="W92" s="83"/>
      <c r="X92" s="83"/>
      <c r="Y92" s="83"/>
      <c r="Z92" s="83"/>
      <c r="AA92" s="83"/>
      <c r="AB92" s="83"/>
      <c r="AC92" s="83"/>
      <c r="AD92" s="83"/>
      <c r="AE92" s="83"/>
      <c r="AF92" s="83"/>
      <c r="AG92" s="84"/>
      <c r="AH92" s="84"/>
      <c r="AI92" s="84"/>
      <c r="AJ92" s="84"/>
      <c r="AK92" s="42"/>
      <c r="AL92" s="42"/>
      <c r="AM92" s="42"/>
    </row>
    <row r="93" spans="1:42" s="4" customFormat="1">
      <c r="A93" s="13"/>
      <c r="B93" s="13"/>
      <c r="C93" s="83"/>
      <c r="D93" s="83"/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83"/>
      <c r="P93" s="83"/>
      <c r="Q93" s="83"/>
      <c r="R93" s="83"/>
      <c r="S93" s="83"/>
      <c r="T93" s="83"/>
      <c r="U93" s="83"/>
      <c r="V93" s="83"/>
      <c r="W93" s="83"/>
      <c r="X93" s="83"/>
      <c r="Y93" s="83"/>
      <c r="Z93" s="83"/>
      <c r="AA93" s="83"/>
      <c r="AB93" s="83"/>
      <c r="AC93" s="83"/>
      <c r="AD93" s="83"/>
      <c r="AE93" s="83"/>
      <c r="AF93" s="83"/>
      <c r="AG93" s="84"/>
      <c r="AH93" s="84"/>
      <c r="AI93" s="84"/>
      <c r="AJ93" s="84"/>
      <c r="AK93" s="42"/>
      <c r="AL93" s="42"/>
      <c r="AM93" s="42"/>
    </row>
    <row r="94" spans="1:42" s="4" customFormat="1" ht="85.5">
      <c r="A94" s="11" t="s">
        <v>78</v>
      </c>
      <c r="B94" s="25" t="s">
        <v>118</v>
      </c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86"/>
      <c r="O94" s="86"/>
      <c r="P94" s="86"/>
      <c r="Q94" s="86"/>
      <c r="R94" s="86"/>
      <c r="S94" s="86"/>
      <c r="T94" s="86"/>
      <c r="U94" s="86"/>
      <c r="V94" s="86"/>
      <c r="W94" s="86"/>
      <c r="X94" s="86"/>
      <c r="Y94" s="86"/>
      <c r="Z94" s="86"/>
      <c r="AA94" s="83"/>
      <c r="AB94" s="83"/>
      <c r="AC94" s="83"/>
      <c r="AD94" s="83"/>
      <c r="AE94" s="83"/>
      <c r="AF94" s="83"/>
      <c r="AG94" s="84"/>
      <c r="AH94" s="84"/>
      <c r="AI94" s="84"/>
      <c r="AJ94" s="84"/>
      <c r="AK94" s="42"/>
      <c r="AL94" s="42"/>
      <c r="AM94" s="42"/>
    </row>
    <row r="95" spans="1:42" s="4" customFormat="1">
      <c r="A95" s="13"/>
      <c r="B95" s="43"/>
      <c r="C95" s="83"/>
      <c r="D95" s="83"/>
      <c r="E95" s="83"/>
      <c r="F95" s="83"/>
      <c r="G95" s="83"/>
      <c r="H95" s="83"/>
      <c r="I95" s="83"/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83"/>
      <c r="AA95" s="83"/>
      <c r="AB95" s="83"/>
      <c r="AC95" s="83"/>
      <c r="AD95" s="83"/>
      <c r="AE95" s="83"/>
      <c r="AF95" s="83"/>
      <c r="AG95" s="84"/>
      <c r="AH95" s="84"/>
      <c r="AI95" s="84"/>
      <c r="AJ95" s="84"/>
      <c r="AK95" s="42"/>
      <c r="AL95" s="42"/>
      <c r="AM95" s="42"/>
    </row>
    <row r="96" spans="1:42" s="4" customFormat="1">
      <c r="A96" s="13"/>
      <c r="B96" s="13"/>
      <c r="C96" s="83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3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3"/>
      <c r="AA96" s="83"/>
      <c r="AB96" s="83"/>
      <c r="AC96" s="83"/>
      <c r="AD96" s="83"/>
      <c r="AE96" s="83"/>
      <c r="AF96" s="83"/>
      <c r="AG96" s="84"/>
      <c r="AH96" s="84"/>
      <c r="AI96" s="84"/>
      <c r="AJ96" s="84"/>
      <c r="AK96" s="42"/>
      <c r="AL96" s="42"/>
      <c r="AM96" s="42"/>
    </row>
    <row r="97" spans="1:39" s="4" customFormat="1" ht="111" customHeight="1">
      <c r="A97" s="11" t="s">
        <v>120</v>
      </c>
      <c r="B97" s="25" t="s">
        <v>119</v>
      </c>
      <c r="C97" s="86"/>
      <c r="D97" s="86"/>
      <c r="E97" s="86"/>
      <c r="F97" s="86"/>
      <c r="G97" s="86"/>
      <c r="H97" s="86"/>
      <c r="I97" s="86"/>
      <c r="J97" s="86"/>
      <c r="K97" s="86"/>
      <c r="L97" s="86"/>
      <c r="M97" s="86"/>
      <c r="N97" s="86"/>
      <c r="O97" s="86"/>
      <c r="P97" s="86"/>
      <c r="Q97" s="86"/>
      <c r="R97" s="86"/>
      <c r="S97" s="86"/>
      <c r="T97" s="86"/>
      <c r="U97" s="86"/>
      <c r="V97" s="86"/>
      <c r="W97" s="86"/>
      <c r="X97" s="86"/>
      <c r="Y97" s="86"/>
      <c r="Z97" s="86"/>
      <c r="AA97" s="83"/>
      <c r="AB97" s="83"/>
      <c r="AC97" s="83"/>
      <c r="AD97" s="83"/>
      <c r="AE97" s="83"/>
      <c r="AF97" s="83"/>
      <c r="AG97" s="84"/>
      <c r="AH97" s="84"/>
      <c r="AI97" s="84"/>
      <c r="AJ97" s="84"/>
      <c r="AK97" s="26"/>
      <c r="AL97" s="26"/>
      <c r="AM97" s="26"/>
    </row>
    <row r="98" spans="1:39" s="4" customFormat="1" ht="23.25" customHeight="1">
      <c r="A98" s="13"/>
      <c r="B98" s="43"/>
      <c r="C98" s="83"/>
      <c r="D98" s="83"/>
      <c r="E98" s="83"/>
      <c r="F98" s="83"/>
      <c r="G98" s="83"/>
      <c r="H98" s="83"/>
      <c r="I98" s="83"/>
      <c r="J98" s="83"/>
      <c r="K98" s="83"/>
      <c r="L98" s="83"/>
      <c r="M98" s="83"/>
      <c r="N98" s="83"/>
      <c r="O98" s="83"/>
      <c r="P98" s="83"/>
      <c r="Q98" s="83"/>
      <c r="R98" s="83"/>
      <c r="S98" s="83"/>
      <c r="T98" s="83"/>
      <c r="U98" s="83"/>
      <c r="V98" s="83"/>
      <c r="W98" s="83"/>
      <c r="X98" s="83"/>
      <c r="Y98" s="83"/>
      <c r="Z98" s="83"/>
      <c r="AA98" s="83"/>
      <c r="AB98" s="83"/>
      <c r="AC98" s="83"/>
      <c r="AD98" s="83"/>
      <c r="AE98" s="83"/>
      <c r="AF98" s="83"/>
      <c r="AG98" s="84"/>
      <c r="AH98" s="84"/>
      <c r="AI98" s="84"/>
      <c r="AJ98" s="84"/>
      <c r="AK98" s="42"/>
      <c r="AL98" s="42"/>
      <c r="AM98" s="42"/>
    </row>
    <row r="99" spans="1:39" s="4" customFormat="1">
      <c r="A99" s="13"/>
      <c r="B99" s="43"/>
      <c r="C99" s="83"/>
      <c r="D99" s="83"/>
      <c r="E99" s="83"/>
      <c r="F99" s="83"/>
      <c r="G99" s="83"/>
      <c r="H99" s="83"/>
      <c r="I99" s="83"/>
      <c r="J99" s="83"/>
      <c r="K99" s="83"/>
      <c r="L99" s="83"/>
      <c r="M99" s="83"/>
      <c r="N99" s="83"/>
      <c r="O99" s="83"/>
      <c r="P99" s="83"/>
      <c r="Q99" s="83"/>
      <c r="R99" s="83"/>
      <c r="S99" s="83"/>
      <c r="T99" s="83"/>
      <c r="U99" s="83"/>
      <c r="V99" s="83"/>
      <c r="W99" s="83"/>
      <c r="X99" s="83"/>
      <c r="Y99" s="83"/>
      <c r="Z99" s="83"/>
      <c r="AA99" s="83"/>
      <c r="AB99" s="83"/>
      <c r="AC99" s="83"/>
      <c r="AD99" s="83"/>
      <c r="AE99" s="83"/>
      <c r="AF99" s="83"/>
      <c r="AG99" s="84"/>
      <c r="AH99" s="84"/>
      <c r="AI99" s="84"/>
      <c r="AJ99" s="84"/>
      <c r="AK99" s="42"/>
      <c r="AL99" s="42"/>
      <c r="AM99" s="42"/>
    </row>
    <row r="100" spans="1:39" s="4" customFormat="1" ht="51" customHeight="1">
      <c r="A100" s="25" t="s">
        <v>122</v>
      </c>
      <c r="B100" s="25" t="s">
        <v>121</v>
      </c>
      <c r="C100" s="86"/>
      <c r="D100" s="86"/>
      <c r="E100" s="86"/>
      <c r="F100" s="86"/>
      <c r="G100" s="86"/>
      <c r="H100" s="86"/>
      <c r="I100" s="86"/>
      <c r="J100" s="86"/>
      <c r="K100" s="86"/>
      <c r="L100" s="86"/>
      <c r="M100" s="86"/>
      <c r="N100" s="86"/>
      <c r="O100" s="86"/>
      <c r="P100" s="86"/>
      <c r="Q100" s="86"/>
      <c r="R100" s="86"/>
      <c r="S100" s="86"/>
      <c r="T100" s="86"/>
      <c r="U100" s="86"/>
      <c r="V100" s="86"/>
      <c r="W100" s="86"/>
      <c r="X100" s="86"/>
      <c r="Y100" s="86"/>
      <c r="Z100" s="86"/>
      <c r="AA100" s="83"/>
      <c r="AB100" s="83"/>
      <c r="AC100" s="83"/>
      <c r="AD100" s="83"/>
      <c r="AE100" s="83"/>
      <c r="AF100" s="83"/>
      <c r="AG100" s="84"/>
      <c r="AH100" s="84"/>
      <c r="AI100" s="84"/>
      <c r="AJ100" s="84"/>
      <c r="AK100" s="42"/>
      <c r="AL100" s="42"/>
      <c r="AM100" s="42"/>
    </row>
    <row r="101" spans="1:39" s="4" customFormat="1">
      <c r="A101" s="13"/>
      <c r="B101" s="43"/>
      <c r="C101" s="83"/>
      <c r="D101" s="83"/>
      <c r="E101" s="83"/>
      <c r="F101" s="83"/>
      <c r="G101" s="83"/>
      <c r="H101" s="83"/>
      <c r="I101" s="83"/>
      <c r="J101" s="83"/>
      <c r="K101" s="83"/>
      <c r="L101" s="83"/>
      <c r="M101" s="83"/>
      <c r="N101" s="83"/>
      <c r="O101" s="83"/>
      <c r="P101" s="83"/>
      <c r="Q101" s="83"/>
      <c r="R101" s="83"/>
      <c r="S101" s="83"/>
      <c r="T101" s="83"/>
      <c r="U101" s="83"/>
      <c r="V101" s="83"/>
      <c r="W101" s="83"/>
      <c r="X101" s="83"/>
      <c r="Y101" s="83"/>
      <c r="Z101" s="83"/>
      <c r="AA101" s="83"/>
      <c r="AB101" s="83"/>
      <c r="AC101" s="83"/>
      <c r="AD101" s="83"/>
      <c r="AE101" s="83"/>
      <c r="AF101" s="83"/>
      <c r="AG101" s="84"/>
      <c r="AH101" s="84"/>
      <c r="AI101" s="84"/>
      <c r="AJ101" s="84"/>
      <c r="AK101" s="44"/>
      <c r="AL101" s="44"/>
      <c r="AM101" s="44"/>
    </row>
    <row r="102" spans="1:39" s="4" customFormat="1">
      <c r="A102" s="13"/>
      <c r="B102" s="43"/>
      <c r="C102" s="83"/>
      <c r="D102" s="83"/>
      <c r="E102" s="83"/>
      <c r="F102" s="83"/>
      <c r="G102" s="83"/>
      <c r="H102" s="83"/>
      <c r="I102" s="83"/>
      <c r="J102" s="83"/>
      <c r="K102" s="83"/>
      <c r="L102" s="83"/>
      <c r="M102" s="83"/>
      <c r="N102" s="83"/>
      <c r="O102" s="83"/>
      <c r="P102" s="83"/>
      <c r="Q102" s="83"/>
      <c r="R102" s="83"/>
      <c r="S102" s="83"/>
      <c r="T102" s="83"/>
      <c r="U102" s="83"/>
      <c r="V102" s="83"/>
      <c r="W102" s="83"/>
      <c r="X102" s="83"/>
      <c r="Y102" s="83"/>
      <c r="Z102" s="83"/>
      <c r="AA102" s="83"/>
      <c r="AB102" s="83"/>
      <c r="AC102" s="83"/>
      <c r="AD102" s="83"/>
      <c r="AE102" s="83"/>
      <c r="AF102" s="83"/>
      <c r="AG102" s="84"/>
      <c r="AH102" s="84"/>
      <c r="AI102" s="84"/>
      <c r="AJ102" s="84"/>
      <c r="AK102" s="44"/>
      <c r="AL102" s="44"/>
      <c r="AM102" s="44"/>
    </row>
    <row r="103" spans="1:39" s="4" customFormat="1" ht="48.75" customHeight="1">
      <c r="A103" s="40">
        <v>14</v>
      </c>
      <c r="B103" s="40" t="s">
        <v>196</v>
      </c>
      <c r="C103" s="84"/>
      <c r="D103" s="84"/>
      <c r="E103" s="84"/>
      <c r="F103" s="84"/>
      <c r="G103" s="84"/>
      <c r="H103" s="84"/>
      <c r="I103" s="84"/>
      <c r="J103" s="84"/>
      <c r="K103" s="84"/>
      <c r="L103" s="84"/>
      <c r="M103" s="84"/>
      <c r="N103" s="84"/>
      <c r="O103" s="84"/>
      <c r="P103" s="84"/>
      <c r="Q103" s="84"/>
      <c r="R103" s="84"/>
      <c r="S103" s="84"/>
      <c r="T103" s="84"/>
      <c r="U103" s="84"/>
      <c r="V103" s="84"/>
      <c r="W103" s="84"/>
      <c r="X103" s="84"/>
      <c r="Y103" s="84"/>
      <c r="Z103" s="84"/>
      <c r="AA103" s="84"/>
      <c r="AB103" s="84"/>
      <c r="AC103" s="84"/>
      <c r="AD103" s="84"/>
      <c r="AE103" s="84"/>
      <c r="AF103" s="84"/>
      <c r="AG103" s="84"/>
      <c r="AH103" s="84"/>
      <c r="AI103" s="84"/>
      <c r="AJ103" s="84"/>
      <c r="AK103" s="39"/>
      <c r="AL103" s="39"/>
      <c r="AM103" s="39"/>
    </row>
    <row r="104" spans="1:39" s="4" customFormat="1" ht="93.75" customHeight="1">
      <c r="A104" s="11" t="s">
        <v>81</v>
      </c>
      <c r="B104" s="25" t="s">
        <v>123</v>
      </c>
      <c r="C104" s="86"/>
      <c r="D104" s="86"/>
      <c r="E104" s="86"/>
      <c r="F104" s="86"/>
      <c r="G104" s="86"/>
      <c r="H104" s="86"/>
      <c r="I104" s="86"/>
      <c r="J104" s="86"/>
      <c r="K104" s="86"/>
      <c r="L104" s="86"/>
      <c r="M104" s="86"/>
      <c r="N104" s="86"/>
      <c r="O104" s="86"/>
      <c r="P104" s="86"/>
      <c r="Q104" s="86"/>
      <c r="R104" s="86"/>
      <c r="S104" s="86"/>
      <c r="T104" s="86"/>
      <c r="U104" s="86"/>
      <c r="V104" s="86"/>
      <c r="W104" s="86"/>
      <c r="X104" s="86"/>
      <c r="Y104" s="86"/>
      <c r="Z104" s="86"/>
      <c r="AA104" s="84"/>
      <c r="AB104" s="84"/>
      <c r="AC104" s="84"/>
      <c r="AD104" s="84"/>
      <c r="AE104" s="84"/>
      <c r="AF104" s="84"/>
      <c r="AG104" s="84"/>
      <c r="AH104" s="84"/>
      <c r="AI104" s="84"/>
      <c r="AJ104" s="84"/>
      <c r="AK104" s="26"/>
      <c r="AL104" s="26"/>
      <c r="AM104" s="26"/>
    </row>
    <row r="105" spans="1:39" s="4" customFormat="1">
      <c r="A105" s="13"/>
      <c r="B105" s="43"/>
      <c r="C105" s="83"/>
      <c r="D105" s="83"/>
      <c r="E105" s="83"/>
      <c r="F105" s="83"/>
      <c r="G105" s="83"/>
      <c r="H105" s="83"/>
      <c r="I105" s="83"/>
      <c r="J105" s="83"/>
      <c r="K105" s="83"/>
      <c r="L105" s="83"/>
      <c r="M105" s="83"/>
      <c r="N105" s="83"/>
      <c r="O105" s="83"/>
      <c r="P105" s="83"/>
      <c r="Q105" s="83"/>
      <c r="R105" s="83"/>
      <c r="S105" s="83"/>
      <c r="T105" s="83"/>
      <c r="U105" s="83"/>
      <c r="V105" s="83"/>
      <c r="W105" s="83"/>
      <c r="X105" s="83"/>
      <c r="Y105" s="83"/>
      <c r="Z105" s="83"/>
      <c r="AA105" s="83"/>
      <c r="AB105" s="83"/>
      <c r="AC105" s="83"/>
      <c r="AD105" s="83"/>
      <c r="AE105" s="83"/>
      <c r="AF105" s="83"/>
      <c r="AG105" s="84"/>
      <c r="AH105" s="84"/>
      <c r="AI105" s="84"/>
      <c r="AJ105" s="84"/>
      <c r="AK105" s="39"/>
      <c r="AL105" s="39"/>
      <c r="AM105" s="39"/>
    </row>
    <row r="106" spans="1:39" s="4" customFormat="1" ht="93" customHeight="1">
      <c r="A106" s="41" t="s">
        <v>124</v>
      </c>
      <c r="B106" s="25" t="s">
        <v>125</v>
      </c>
      <c r="C106" s="86"/>
      <c r="D106" s="86"/>
      <c r="E106" s="86"/>
      <c r="F106" s="86"/>
      <c r="G106" s="86"/>
      <c r="H106" s="86"/>
      <c r="I106" s="86"/>
      <c r="J106" s="86"/>
      <c r="K106" s="86"/>
      <c r="L106" s="86"/>
      <c r="M106" s="86"/>
      <c r="N106" s="86"/>
      <c r="O106" s="86"/>
      <c r="P106" s="86"/>
      <c r="Q106" s="86"/>
      <c r="R106" s="86"/>
      <c r="S106" s="86"/>
      <c r="T106" s="86"/>
      <c r="U106" s="86"/>
      <c r="V106" s="86"/>
      <c r="W106" s="86"/>
      <c r="X106" s="86"/>
      <c r="Y106" s="86"/>
      <c r="Z106" s="86"/>
      <c r="AA106" s="83"/>
      <c r="AB106" s="83"/>
      <c r="AC106" s="83"/>
      <c r="AD106" s="83"/>
      <c r="AE106" s="83"/>
      <c r="AF106" s="83"/>
      <c r="AG106" s="84"/>
      <c r="AH106" s="84"/>
      <c r="AI106" s="84"/>
      <c r="AJ106" s="84"/>
      <c r="AK106" s="26"/>
      <c r="AL106" s="26"/>
      <c r="AM106" s="26"/>
    </row>
    <row r="107" spans="1:39" s="4" customFormat="1" ht="48.75" customHeight="1">
      <c r="A107" s="13"/>
      <c r="B107" s="43" t="s">
        <v>134</v>
      </c>
      <c r="C107" s="83"/>
      <c r="D107" s="83"/>
      <c r="E107" s="83"/>
      <c r="F107" s="83"/>
      <c r="G107" s="83"/>
      <c r="H107" s="83"/>
      <c r="I107" s="83"/>
      <c r="J107" s="83"/>
      <c r="K107" s="83"/>
      <c r="L107" s="83"/>
      <c r="M107" s="83"/>
      <c r="N107" s="83"/>
      <c r="O107" s="83"/>
      <c r="P107" s="83"/>
      <c r="Q107" s="83"/>
      <c r="R107" s="83"/>
      <c r="S107" s="83"/>
      <c r="T107" s="83"/>
      <c r="U107" s="83"/>
      <c r="V107" s="83"/>
      <c r="W107" s="83"/>
      <c r="X107" s="83"/>
      <c r="Y107" s="83"/>
      <c r="Z107" s="83"/>
      <c r="AA107" s="83"/>
      <c r="AB107" s="83"/>
      <c r="AC107" s="83"/>
      <c r="AD107" s="83"/>
      <c r="AE107" s="83"/>
      <c r="AF107" s="83"/>
      <c r="AG107" s="84"/>
      <c r="AH107" s="84"/>
      <c r="AI107" s="84"/>
      <c r="AJ107" s="84"/>
      <c r="AK107" s="39"/>
      <c r="AL107" s="39"/>
      <c r="AM107" s="39"/>
    </row>
    <row r="108" spans="1:39" s="4" customFormat="1" ht="113.25" customHeight="1">
      <c r="A108" s="41" t="s">
        <v>82</v>
      </c>
      <c r="B108" s="25" t="s">
        <v>197</v>
      </c>
      <c r="C108" s="86"/>
      <c r="D108" s="86"/>
      <c r="E108" s="86"/>
      <c r="F108" s="86"/>
      <c r="G108" s="86"/>
      <c r="H108" s="86"/>
      <c r="I108" s="86"/>
      <c r="J108" s="86"/>
      <c r="K108" s="86"/>
      <c r="L108" s="86"/>
      <c r="M108" s="86"/>
      <c r="N108" s="86"/>
      <c r="O108" s="86"/>
      <c r="P108" s="86"/>
      <c r="Q108" s="86"/>
      <c r="R108" s="86"/>
      <c r="S108" s="86"/>
      <c r="T108" s="86"/>
      <c r="U108" s="86"/>
      <c r="V108" s="86"/>
      <c r="W108" s="86"/>
      <c r="X108" s="86"/>
      <c r="Y108" s="86"/>
      <c r="Z108" s="86"/>
      <c r="AA108" s="83"/>
      <c r="AB108" s="83"/>
      <c r="AC108" s="83"/>
      <c r="AD108" s="83"/>
      <c r="AE108" s="83"/>
      <c r="AF108" s="83"/>
      <c r="AG108" s="84"/>
      <c r="AH108" s="84"/>
      <c r="AI108" s="84"/>
      <c r="AJ108" s="84"/>
      <c r="AK108" s="26"/>
      <c r="AL108" s="26"/>
      <c r="AM108" s="26"/>
    </row>
    <row r="109" spans="1:39" s="4" customFormat="1">
      <c r="A109" s="13"/>
      <c r="B109" s="43"/>
      <c r="C109" s="83"/>
      <c r="D109" s="83"/>
      <c r="E109" s="83"/>
      <c r="F109" s="83"/>
      <c r="G109" s="83"/>
      <c r="H109" s="83"/>
      <c r="I109" s="83"/>
      <c r="J109" s="83"/>
      <c r="K109" s="83"/>
      <c r="L109" s="83"/>
      <c r="M109" s="83"/>
      <c r="N109" s="83"/>
      <c r="O109" s="83"/>
      <c r="P109" s="83"/>
      <c r="Q109" s="83"/>
      <c r="R109" s="83"/>
      <c r="S109" s="83"/>
      <c r="T109" s="83"/>
      <c r="U109" s="83"/>
      <c r="V109" s="83"/>
      <c r="W109" s="83"/>
      <c r="X109" s="83"/>
      <c r="Y109" s="83"/>
      <c r="Z109" s="83"/>
      <c r="AA109" s="83"/>
      <c r="AB109" s="83"/>
      <c r="AC109" s="83"/>
      <c r="AD109" s="83"/>
      <c r="AE109" s="83"/>
      <c r="AF109" s="83"/>
      <c r="AG109" s="84"/>
      <c r="AH109" s="84"/>
      <c r="AI109" s="84"/>
      <c r="AJ109" s="84"/>
      <c r="AK109" s="39"/>
      <c r="AL109" s="39"/>
      <c r="AM109" s="39"/>
    </row>
    <row r="110" spans="1:39" s="4" customFormat="1" ht="59.25">
      <c r="A110" s="11" t="s">
        <v>83</v>
      </c>
      <c r="B110" s="25" t="s">
        <v>198</v>
      </c>
      <c r="C110" s="86"/>
      <c r="D110" s="86"/>
      <c r="E110" s="86"/>
      <c r="F110" s="86"/>
      <c r="G110" s="86"/>
      <c r="H110" s="86"/>
      <c r="I110" s="86"/>
      <c r="J110" s="86"/>
      <c r="K110" s="86"/>
      <c r="L110" s="86"/>
      <c r="M110" s="86"/>
      <c r="N110" s="86"/>
      <c r="O110" s="86"/>
      <c r="P110" s="86"/>
      <c r="Q110" s="86"/>
      <c r="R110" s="86"/>
      <c r="S110" s="86"/>
      <c r="T110" s="86"/>
      <c r="U110" s="86"/>
      <c r="V110" s="86"/>
      <c r="W110" s="86"/>
      <c r="X110" s="86"/>
      <c r="Y110" s="86"/>
      <c r="Z110" s="86"/>
      <c r="AA110" s="83"/>
      <c r="AB110" s="83"/>
      <c r="AC110" s="83"/>
      <c r="AD110" s="83"/>
      <c r="AE110" s="83"/>
      <c r="AF110" s="83"/>
      <c r="AG110" s="84"/>
      <c r="AH110" s="84"/>
      <c r="AI110" s="84"/>
      <c r="AJ110" s="84"/>
      <c r="AK110" s="26"/>
      <c r="AL110" s="26"/>
      <c r="AM110" s="26"/>
    </row>
    <row r="111" spans="1:39" s="4" customFormat="1">
      <c r="A111" s="13"/>
      <c r="B111" s="43"/>
      <c r="C111" s="83"/>
      <c r="D111" s="83"/>
      <c r="E111" s="83"/>
      <c r="F111" s="83"/>
      <c r="G111" s="83"/>
      <c r="H111" s="83"/>
      <c r="I111" s="83"/>
      <c r="J111" s="83"/>
      <c r="K111" s="83"/>
      <c r="L111" s="83"/>
      <c r="M111" s="83"/>
      <c r="N111" s="83"/>
      <c r="O111" s="83"/>
      <c r="P111" s="83"/>
      <c r="Q111" s="83"/>
      <c r="R111" s="83"/>
      <c r="S111" s="83"/>
      <c r="T111" s="83"/>
      <c r="U111" s="83"/>
      <c r="V111" s="83"/>
      <c r="W111" s="83"/>
      <c r="X111" s="83"/>
      <c r="Y111" s="83"/>
      <c r="Z111" s="83"/>
      <c r="AA111" s="83"/>
      <c r="AB111" s="83"/>
      <c r="AC111" s="83"/>
      <c r="AD111" s="83"/>
      <c r="AE111" s="83"/>
      <c r="AF111" s="83"/>
      <c r="AG111" s="84"/>
      <c r="AH111" s="84"/>
      <c r="AI111" s="84"/>
      <c r="AJ111" s="84"/>
      <c r="AK111" s="39"/>
      <c r="AL111" s="39"/>
      <c r="AM111" s="39"/>
    </row>
    <row r="112" spans="1:39" s="4" customFormat="1">
      <c r="A112" s="69" t="s">
        <v>87</v>
      </c>
      <c r="B112" s="69"/>
      <c r="C112" s="69"/>
      <c r="D112" s="69"/>
      <c r="E112" s="69"/>
      <c r="F112" s="69"/>
      <c r="G112" s="69"/>
      <c r="H112" s="69"/>
      <c r="I112" s="69"/>
      <c r="J112" s="69"/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69"/>
      <c r="AA112" s="69"/>
      <c r="AB112" s="69"/>
      <c r="AC112" s="69"/>
      <c r="AD112" s="69"/>
      <c r="AE112" s="69"/>
      <c r="AF112" s="69"/>
      <c r="AG112" s="69"/>
      <c r="AH112" s="69"/>
      <c r="AI112" s="2"/>
      <c r="AJ112" s="2"/>
      <c r="AK112" s="3"/>
      <c r="AL112" s="3"/>
      <c r="AM112" s="3"/>
    </row>
    <row r="113" spans="1:39" s="4" customFormat="1" ht="50.25" customHeight="1">
      <c r="A113" s="84">
        <v>15</v>
      </c>
      <c r="B113" s="84" t="s">
        <v>88</v>
      </c>
      <c r="C113" s="84"/>
      <c r="D113" s="84"/>
      <c r="E113" s="84"/>
      <c r="F113" s="84"/>
      <c r="G113" s="84"/>
      <c r="H113" s="84"/>
      <c r="I113" s="84"/>
      <c r="J113" s="84"/>
      <c r="K113" s="84"/>
      <c r="L113" s="84"/>
      <c r="M113" s="84"/>
      <c r="N113" s="84"/>
      <c r="O113" s="84"/>
      <c r="P113" s="84"/>
      <c r="Q113" s="84"/>
      <c r="R113" s="84"/>
      <c r="S113" s="84"/>
      <c r="T113" s="84"/>
      <c r="U113" s="84"/>
      <c r="V113" s="84"/>
      <c r="W113" s="84"/>
      <c r="X113" s="84"/>
      <c r="Y113" s="84"/>
      <c r="Z113" s="84"/>
      <c r="AA113" s="88"/>
      <c r="AB113" s="88"/>
      <c r="AC113" s="88"/>
      <c r="AD113" s="88"/>
      <c r="AE113" s="88"/>
      <c r="AF113" s="88"/>
      <c r="AG113" s="88"/>
      <c r="AH113" s="88"/>
      <c r="AI113" s="84"/>
      <c r="AJ113" s="84"/>
      <c r="AK113" s="45"/>
      <c r="AL113" s="45"/>
      <c r="AM113" s="45"/>
    </row>
    <row r="114" spans="1:39" s="4" customFormat="1" ht="78.75" customHeight="1">
      <c r="A114" s="83" t="s">
        <v>84</v>
      </c>
      <c r="B114" s="86" t="s">
        <v>126</v>
      </c>
      <c r="C114" s="86"/>
      <c r="D114" s="86"/>
      <c r="E114" s="86"/>
      <c r="F114" s="86"/>
      <c r="G114" s="86"/>
      <c r="H114" s="86"/>
      <c r="I114" s="86"/>
      <c r="J114" s="86"/>
      <c r="K114" s="86"/>
      <c r="L114" s="86"/>
      <c r="M114" s="86"/>
      <c r="N114" s="86"/>
      <c r="O114" s="86"/>
      <c r="P114" s="86"/>
      <c r="Q114" s="86"/>
      <c r="R114" s="86"/>
      <c r="S114" s="86"/>
      <c r="T114" s="86"/>
      <c r="U114" s="86"/>
      <c r="V114" s="86"/>
      <c r="W114" s="86"/>
      <c r="X114" s="86"/>
      <c r="Y114" s="86"/>
      <c r="Z114" s="86"/>
      <c r="AA114" s="89"/>
      <c r="AB114" s="89"/>
      <c r="AC114" s="89"/>
      <c r="AD114" s="89"/>
      <c r="AE114" s="89"/>
      <c r="AF114" s="89"/>
      <c r="AG114" s="88"/>
      <c r="AH114" s="88"/>
      <c r="AI114" s="84"/>
      <c r="AJ114" s="84"/>
      <c r="AK114" s="8"/>
      <c r="AL114" s="8"/>
      <c r="AM114" s="8"/>
    </row>
    <row r="115" spans="1:39" s="4" customFormat="1">
      <c r="A115" s="83"/>
      <c r="B115" s="83" t="s">
        <v>90</v>
      </c>
      <c r="C115" s="83"/>
      <c r="D115" s="83"/>
      <c r="E115" s="83"/>
      <c r="F115" s="83"/>
      <c r="G115" s="83"/>
      <c r="H115" s="83"/>
      <c r="I115" s="83"/>
      <c r="J115" s="83"/>
      <c r="K115" s="83"/>
      <c r="L115" s="83"/>
      <c r="M115" s="83"/>
      <c r="N115" s="83"/>
      <c r="O115" s="83"/>
      <c r="P115" s="83"/>
      <c r="Q115" s="83"/>
      <c r="R115" s="83"/>
      <c r="S115" s="83"/>
      <c r="T115" s="83"/>
      <c r="U115" s="83"/>
      <c r="V115" s="83"/>
      <c r="W115" s="83"/>
      <c r="X115" s="83"/>
      <c r="Y115" s="83"/>
      <c r="Z115" s="83"/>
      <c r="AA115" s="89"/>
      <c r="AB115" s="89"/>
      <c r="AC115" s="89"/>
      <c r="AD115" s="89"/>
      <c r="AE115" s="89"/>
      <c r="AF115" s="89"/>
      <c r="AG115" s="89"/>
      <c r="AH115" s="89"/>
      <c r="AI115" s="83"/>
      <c r="AJ115" s="83"/>
      <c r="AK115" s="21"/>
      <c r="AL115" s="21"/>
      <c r="AM115" s="21"/>
    </row>
    <row r="116" spans="1:39" s="4" customFormat="1">
      <c r="A116" s="83"/>
      <c r="B116" s="83"/>
      <c r="C116" s="83"/>
      <c r="D116" s="83"/>
      <c r="E116" s="83"/>
      <c r="F116" s="83"/>
      <c r="G116" s="83"/>
      <c r="H116" s="83"/>
      <c r="I116" s="83"/>
      <c r="J116" s="83"/>
      <c r="K116" s="83"/>
      <c r="L116" s="83"/>
      <c r="M116" s="83"/>
      <c r="N116" s="83"/>
      <c r="O116" s="83"/>
      <c r="P116" s="83"/>
      <c r="Q116" s="83"/>
      <c r="R116" s="83"/>
      <c r="S116" s="83"/>
      <c r="T116" s="83"/>
      <c r="U116" s="83"/>
      <c r="V116" s="83"/>
      <c r="W116" s="83"/>
      <c r="X116" s="83"/>
      <c r="Y116" s="83"/>
      <c r="Z116" s="83"/>
      <c r="AA116" s="89"/>
      <c r="AB116" s="89"/>
      <c r="AC116" s="89"/>
      <c r="AD116" s="89"/>
      <c r="AE116" s="89"/>
      <c r="AF116" s="89"/>
      <c r="AG116" s="88"/>
      <c r="AH116" s="88"/>
      <c r="AI116" s="84"/>
      <c r="AJ116" s="84"/>
      <c r="AK116" s="8"/>
      <c r="AL116" s="8"/>
      <c r="AM116" s="8"/>
    </row>
    <row r="117" spans="1:39" s="4" customFormat="1" ht="30">
      <c r="A117" s="83" t="s">
        <v>85</v>
      </c>
      <c r="B117" s="83" t="s">
        <v>199</v>
      </c>
      <c r="C117" s="83"/>
      <c r="D117" s="83"/>
      <c r="E117" s="83"/>
      <c r="F117" s="83"/>
      <c r="G117" s="83"/>
      <c r="H117" s="83"/>
      <c r="I117" s="83"/>
      <c r="J117" s="83"/>
      <c r="K117" s="83"/>
      <c r="L117" s="83"/>
      <c r="M117" s="83"/>
      <c r="N117" s="83"/>
      <c r="O117" s="83"/>
      <c r="P117" s="83"/>
      <c r="Q117" s="83"/>
      <c r="R117" s="83"/>
      <c r="S117" s="83"/>
      <c r="T117" s="83"/>
      <c r="U117" s="83"/>
      <c r="V117" s="83"/>
      <c r="W117" s="83"/>
      <c r="X117" s="83"/>
      <c r="Y117" s="83"/>
      <c r="Z117" s="83"/>
      <c r="AA117" s="89"/>
      <c r="AB117" s="89"/>
      <c r="AC117" s="89"/>
      <c r="AD117" s="89"/>
      <c r="AE117" s="89"/>
      <c r="AF117" s="89"/>
      <c r="AG117" s="88"/>
      <c r="AH117" s="88"/>
      <c r="AI117" s="84"/>
      <c r="AJ117" s="84"/>
      <c r="AK117" s="8"/>
      <c r="AL117" s="8"/>
      <c r="AM117" s="8"/>
    </row>
    <row r="118" spans="1:39" s="4" customFormat="1" ht="45">
      <c r="A118" s="83"/>
      <c r="B118" s="83" t="s">
        <v>134</v>
      </c>
      <c r="C118" s="83"/>
      <c r="D118" s="83"/>
      <c r="E118" s="83"/>
      <c r="F118" s="83"/>
      <c r="G118" s="83"/>
      <c r="H118" s="83"/>
      <c r="I118" s="83"/>
      <c r="J118" s="83"/>
      <c r="K118" s="83"/>
      <c r="L118" s="83"/>
      <c r="M118" s="83"/>
      <c r="N118" s="83"/>
      <c r="O118" s="83"/>
      <c r="P118" s="83"/>
      <c r="Q118" s="83"/>
      <c r="R118" s="83"/>
      <c r="S118" s="83"/>
      <c r="T118" s="83"/>
      <c r="U118" s="83"/>
      <c r="V118" s="83"/>
      <c r="W118" s="83"/>
      <c r="X118" s="83"/>
      <c r="Y118" s="83"/>
      <c r="Z118" s="83"/>
      <c r="AA118" s="89"/>
      <c r="AB118" s="89"/>
      <c r="AC118" s="89"/>
      <c r="AD118" s="89"/>
      <c r="AE118" s="89"/>
      <c r="AF118" s="89"/>
      <c r="AG118" s="88"/>
      <c r="AH118" s="88"/>
      <c r="AI118" s="84"/>
      <c r="AJ118" s="84"/>
      <c r="AK118" s="8"/>
      <c r="AL118" s="8"/>
      <c r="AM118" s="8"/>
    </row>
    <row r="119" spans="1:39" s="4" customFormat="1" ht="51" customHeight="1">
      <c r="A119" s="83" t="s">
        <v>86</v>
      </c>
      <c r="B119" s="83" t="s">
        <v>200</v>
      </c>
      <c r="C119" s="83"/>
      <c r="D119" s="83"/>
      <c r="E119" s="83"/>
      <c r="F119" s="83"/>
      <c r="G119" s="83"/>
      <c r="H119" s="83"/>
      <c r="I119" s="83"/>
      <c r="J119" s="83"/>
      <c r="K119" s="83"/>
      <c r="L119" s="83"/>
      <c r="M119" s="83"/>
      <c r="N119" s="83"/>
      <c r="O119" s="83"/>
      <c r="P119" s="83"/>
      <c r="Q119" s="83"/>
      <c r="R119" s="83"/>
      <c r="S119" s="83"/>
      <c r="T119" s="83"/>
      <c r="U119" s="83"/>
      <c r="V119" s="83"/>
      <c r="W119" s="83"/>
      <c r="X119" s="83"/>
      <c r="Y119" s="83"/>
      <c r="Z119" s="83"/>
      <c r="AA119" s="89"/>
      <c r="AB119" s="89"/>
      <c r="AC119" s="89"/>
      <c r="AD119" s="89"/>
      <c r="AE119" s="89"/>
      <c r="AF119" s="89"/>
      <c r="AG119" s="88"/>
      <c r="AH119" s="88"/>
      <c r="AI119" s="84"/>
      <c r="AJ119" s="84"/>
      <c r="AK119" s="8"/>
      <c r="AL119" s="8"/>
      <c r="AM119" s="8"/>
    </row>
    <row r="120" spans="1:39" s="4" customFormat="1">
      <c r="A120" s="83"/>
      <c r="B120" s="83" t="s">
        <v>90</v>
      </c>
      <c r="C120" s="83"/>
      <c r="D120" s="83"/>
      <c r="E120" s="83"/>
      <c r="F120" s="83"/>
      <c r="G120" s="83"/>
      <c r="H120" s="83"/>
      <c r="I120" s="83"/>
      <c r="J120" s="83"/>
      <c r="K120" s="83"/>
      <c r="L120" s="83"/>
      <c r="M120" s="83"/>
      <c r="N120" s="83"/>
      <c r="O120" s="83"/>
      <c r="P120" s="83"/>
      <c r="Q120" s="83"/>
      <c r="R120" s="83"/>
      <c r="S120" s="83"/>
      <c r="T120" s="83"/>
      <c r="U120" s="83"/>
      <c r="V120" s="83"/>
      <c r="W120" s="83"/>
      <c r="X120" s="83"/>
      <c r="Y120" s="83"/>
      <c r="Z120" s="83"/>
      <c r="AA120" s="89"/>
      <c r="AB120" s="89"/>
      <c r="AC120" s="89"/>
      <c r="AD120" s="89"/>
      <c r="AE120" s="89"/>
      <c r="AF120" s="89"/>
      <c r="AG120" s="88"/>
      <c r="AH120" s="88"/>
      <c r="AI120" s="84"/>
      <c r="AJ120" s="84"/>
      <c r="AK120" s="8"/>
      <c r="AL120" s="8"/>
      <c r="AM120" s="8"/>
    </row>
    <row r="121" spans="1:39" s="4" customFormat="1" ht="42.75">
      <c r="A121" s="84">
        <v>16</v>
      </c>
      <c r="B121" s="84" t="s">
        <v>93</v>
      </c>
      <c r="C121" s="84"/>
      <c r="D121" s="84"/>
      <c r="E121" s="84"/>
      <c r="F121" s="84"/>
      <c r="G121" s="84"/>
      <c r="H121" s="84"/>
      <c r="I121" s="84"/>
      <c r="J121" s="84"/>
      <c r="K121" s="84"/>
      <c r="L121" s="84"/>
      <c r="M121" s="84"/>
      <c r="N121" s="84"/>
      <c r="O121" s="84"/>
      <c r="P121" s="84"/>
      <c r="Q121" s="84"/>
      <c r="R121" s="84"/>
      <c r="S121" s="84"/>
      <c r="T121" s="84"/>
      <c r="U121" s="84"/>
      <c r="V121" s="84"/>
      <c r="W121" s="84"/>
      <c r="X121" s="84"/>
      <c r="Y121" s="84"/>
      <c r="Z121" s="84"/>
      <c r="AA121" s="88"/>
      <c r="AB121" s="88"/>
      <c r="AC121" s="88"/>
      <c r="AD121" s="88"/>
      <c r="AE121" s="88"/>
      <c r="AF121" s="88"/>
      <c r="AG121" s="88"/>
      <c r="AH121" s="88"/>
      <c r="AI121" s="84"/>
      <c r="AJ121" s="84"/>
      <c r="AK121" s="45"/>
      <c r="AL121" s="45"/>
      <c r="AM121" s="45"/>
    </row>
    <row r="122" spans="1:39" s="4" customFormat="1">
      <c r="A122" s="83" t="s">
        <v>89</v>
      </c>
      <c r="B122" s="83" t="s">
        <v>94</v>
      </c>
      <c r="C122" s="83"/>
      <c r="D122" s="83"/>
      <c r="E122" s="83"/>
      <c r="F122" s="83"/>
      <c r="G122" s="83"/>
      <c r="H122" s="83"/>
      <c r="I122" s="83"/>
      <c r="J122" s="83"/>
      <c r="K122" s="83"/>
      <c r="L122" s="83"/>
      <c r="M122" s="83"/>
      <c r="N122" s="83"/>
      <c r="O122" s="83"/>
      <c r="P122" s="83"/>
      <c r="Q122" s="83"/>
      <c r="R122" s="83"/>
      <c r="S122" s="83"/>
      <c r="T122" s="83"/>
      <c r="U122" s="83"/>
      <c r="V122" s="83"/>
      <c r="W122" s="83"/>
      <c r="X122" s="83"/>
      <c r="Y122" s="83"/>
      <c r="Z122" s="83"/>
      <c r="AA122" s="89"/>
      <c r="AB122" s="89"/>
      <c r="AC122" s="89"/>
      <c r="AD122" s="89"/>
      <c r="AE122" s="89"/>
      <c r="AF122" s="89"/>
      <c r="AG122" s="88"/>
      <c r="AH122" s="88"/>
      <c r="AI122" s="84"/>
      <c r="AJ122" s="84"/>
      <c r="AK122" s="8"/>
      <c r="AL122" s="8"/>
      <c r="AM122" s="8"/>
    </row>
    <row r="123" spans="1:39" s="4" customFormat="1">
      <c r="A123" s="83" t="s">
        <v>91</v>
      </c>
      <c r="B123" s="83" t="s">
        <v>95</v>
      </c>
      <c r="C123" s="83"/>
      <c r="D123" s="83"/>
      <c r="E123" s="83"/>
      <c r="F123" s="83"/>
      <c r="G123" s="83"/>
      <c r="H123" s="83"/>
      <c r="I123" s="83"/>
      <c r="J123" s="83"/>
      <c r="K123" s="83"/>
      <c r="L123" s="83"/>
      <c r="M123" s="83"/>
      <c r="N123" s="83"/>
      <c r="O123" s="83"/>
      <c r="P123" s="83"/>
      <c r="Q123" s="83"/>
      <c r="R123" s="83"/>
      <c r="S123" s="83"/>
      <c r="T123" s="83"/>
      <c r="U123" s="83"/>
      <c r="V123" s="83"/>
      <c r="W123" s="83"/>
      <c r="X123" s="83"/>
      <c r="Y123" s="83"/>
      <c r="Z123" s="83"/>
      <c r="AA123" s="89"/>
      <c r="AB123" s="89"/>
      <c r="AC123" s="89"/>
      <c r="AD123" s="89"/>
      <c r="AE123" s="89"/>
      <c r="AF123" s="89"/>
      <c r="AG123" s="88"/>
      <c r="AH123" s="88"/>
      <c r="AI123" s="84"/>
      <c r="AJ123" s="84"/>
      <c r="AK123" s="8"/>
      <c r="AL123" s="8"/>
      <c r="AM123" s="8"/>
    </row>
    <row r="124" spans="1:39" s="4" customFormat="1">
      <c r="A124" s="83" t="s">
        <v>92</v>
      </c>
      <c r="B124" s="83" t="s">
        <v>96</v>
      </c>
      <c r="C124" s="83"/>
      <c r="D124" s="83"/>
      <c r="E124" s="83"/>
      <c r="F124" s="83"/>
      <c r="G124" s="83"/>
      <c r="H124" s="83"/>
      <c r="I124" s="83"/>
      <c r="J124" s="83"/>
      <c r="K124" s="83"/>
      <c r="L124" s="83"/>
      <c r="M124" s="83"/>
      <c r="N124" s="83"/>
      <c r="O124" s="83"/>
      <c r="P124" s="83"/>
      <c r="Q124" s="83"/>
      <c r="R124" s="83"/>
      <c r="S124" s="83"/>
      <c r="T124" s="83"/>
      <c r="U124" s="83"/>
      <c r="V124" s="83"/>
      <c r="W124" s="83"/>
      <c r="X124" s="83"/>
      <c r="Y124" s="83"/>
      <c r="Z124" s="83"/>
      <c r="AA124" s="89"/>
      <c r="AB124" s="89"/>
      <c r="AC124" s="89"/>
      <c r="AD124" s="89"/>
      <c r="AE124" s="89"/>
      <c r="AF124" s="89"/>
      <c r="AG124" s="88"/>
      <c r="AH124" s="88"/>
      <c r="AI124" s="84"/>
      <c r="AJ124" s="84"/>
      <c r="AK124" s="8"/>
      <c r="AL124" s="8"/>
      <c r="AM124" s="8"/>
    </row>
    <row r="125" spans="1:39" s="4" customFormat="1" ht="45">
      <c r="A125" s="83" t="s">
        <v>127</v>
      </c>
      <c r="B125" s="83" t="s">
        <v>97</v>
      </c>
      <c r="C125" s="83"/>
      <c r="D125" s="83"/>
      <c r="E125" s="83"/>
      <c r="F125" s="83"/>
      <c r="G125" s="83"/>
      <c r="H125" s="83"/>
      <c r="I125" s="83"/>
      <c r="J125" s="83"/>
      <c r="K125" s="83"/>
      <c r="L125" s="83"/>
      <c r="M125" s="83"/>
      <c r="N125" s="83"/>
      <c r="O125" s="83"/>
      <c r="P125" s="83"/>
      <c r="Q125" s="83"/>
      <c r="R125" s="83"/>
      <c r="S125" s="83"/>
      <c r="T125" s="83"/>
      <c r="U125" s="83"/>
      <c r="V125" s="83"/>
      <c r="W125" s="83"/>
      <c r="X125" s="83"/>
      <c r="Y125" s="83"/>
      <c r="Z125" s="83"/>
      <c r="AA125" s="89"/>
      <c r="AB125" s="89"/>
      <c r="AC125" s="89"/>
      <c r="AD125" s="89"/>
      <c r="AE125" s="89"/>
      <c r="AF125" s="89"/>
      <c r="AG125" s="88"/>
      <c r="AH125" s="88"/>
      <c r="AI125" s="84"/>
      <c r="AJ125" s="84"/>
      <c r="AK125" s="8"/>
      <c r="AL125" s="8"/>
      <c r="AM125" s="8"/>
    </row>
    <row r="126" spans="1:39" s="4" customFormat="1">
      <c r="A126" s="83" t="s">
        <v>128</v>
      </c>
      <c r="B126" s="83" t="s">
        <v>98</v>
      </c>
      <c r="C126" s="83"/>
      <c r="D126" s="83"/>
      <c r="E126" s="83"/>
      <c r="F126" s="83"/>
      <c r="G126" s="83"/>
      <c r="H126" s="83"/>
      <c r="I126" s="83"/>
      <c r="J126" s="83"/>
      <c r="K126" s="83"/>
      <c r="L126" s="83"/>
      <c r="M126" s="83"/>
      <c r="N126" s="83"/>
      <c r="O126" s="83"/>
      <c r="P126" s="83"/>
      <c r="Q126" s="83"/>
      <c r="R126" s="83"/>
      <c r="S126" s="83"/>
      <c r="T126" s="83"/>
      <c r="U126" s="83"/>
      <c r="V126" s="83"/>
      <c r="W126" s="83"/>
      <c r="X126" s="83"/>
      <c r="Y126" s="83"/>
      <c r="Z126" s="83"/>
      <c r="AA126" s="89"/>
      <c r="AB126" s="89"/>
      <c r="AC126" s="89"/>
      <c r="AD126" s="89"/>
      <c r="AE126" s="89"/>
      <c r="AF126" s="89"/>
      <c r="AG126" s="88"/>
      <c r="AH126" s="88"/>
      <c r="AI126" s="84"/>
      <c r="AJ126" s="84"/>
      <c r="AK126" s="8"/>
      <c r="AL126" s="8"/>
      <c r="AM126" s="8"/>
    </row>
    <row r="127" spans="1:39" s="4" customFormat="1">
      <c r="A127" s="83" t="s">
        <v>129</v>
      </c>
      <c r="B127" s="83" t="s">
        <v>99</v>
      </c>
      <c r="C127" s="83"/>
      <c r="D127" s="83"/>
      <c r="E127" s="83"/>
      <c r="F127" s="83"/>
      <c r="G127" s="83"/>
      <c r="H127" s="83"/>
      <c r="I127" s="83"/>
      <c r="J127" s="83"/>
      <c r="K127" s="83"/>
      <c r="L127" s="83"/>
      <c r="M127" s="83"/>
      <c r="N127" s="83"/>
      <c r="O127" s="83"/>
      <c r="P127" s="83"/>
      <c r="Q127" s="83"/>
      <c r="R127" s="83"/>
      <c r="S127" s="83"/>
      <c r="T127" s="83"/>
      <c r="U127" s="83"/>
      <c r="V127" s="83"/>
      <c r="W127" s="83"/>
      <c r="X127" s="83"/>
      <c r="Y127" s="83"/>
      <c r="Z127" s="83"/>
      <c r="AA127" s="89"/>
      <c r="AB127" s="89"/>
      <c r="AC127" s="89"/>
      <c r="AD127" s="89"/>
      <c r="AE127" s="89"/>
      <c r="AF127" s="89"/>
      <c r="AG127" s="88"/>
      <c r="AH127" s="88"/>
      <c r="AI127" s="84"/>
      <c r="AJ127" s="84"/>
      <c r="AK127" s="8"/>
      <c r="AL127" s="8"/>
      <c r="AM127" s="8"/>
    </row>
    <row r="128" spans="1:39" s="4" customFormat="1">
      <c r="A128" s="83" t="s">
        <v>130</v>
      </c>
      <c r="B128" s="83" t="s">
        <v>100</v>
      </c>
      <c r="C128" s="83"/>
      <c r="D128" s="83"/>
      <c r="E128" s="83"/>
      <c r="F128" s="83"/>
      <c r="G128" s="83"/>
      <c r="H128" s="83"/>
      <c r="I128" s="83"/>
      <c r="J128" s="83"/>
      <c r="K128" s="83"/>
      <c r="L128" s="83"/>
      <c r="M128" s="83"/>
      <c r="N128" s="83"/>
      <c r="O128" s="83"/>
      <c r="P128" s="83"/>
      <c r="Q128" s="83"/>
      <c r="R128" s="83"/>
      <c r="S128" s="83"/>
      <c r="T128" s="83"/>
      <c r="U128" s="83"/>
      <c r="V128" s="83"/>
      <c r="W128" s="83"/>
      <c r="X128" s="83"/>
      <c r="Y128" s="83"/>
      <c r="Z128" s="83"/>
      <c r="AA128" s="89"/>
      <c r="AB128" s="89"/>
      <c r="AC128" s="89"/>
      <c r="AD128" s="89"/>
      <c r="AE128" s="89"/>
      <c r="AF128" s="89"/>
      <c r="AG128" s="88"/>
      <c r="AH128" s="88"/>
      <c r="AI128" s="84"/>
      <c r="AJ128" s="84"/>
      <c r="AK128" s="8"/>
      <c r="AL128" s="8"/>
      <c r="AM128" s="8"/>
    </row>
    <row r="129" spans="1:39" s="4" customFormat="1" ht="63.75" customHeight="1">
      <c r="A129" s="84">
        <v>17</v>
      </c>
      <c r="B129" s="84" t="s">
        <v>101</v>
      </c>
      <c r="C129" s="84"/>
      <c r="D129" s="84"/>
      <c r="E129" s="84"/>
      <c r="F129" s="84"/>
      <c r="G129" s="84"/>
      <c r="H129" s="84"/>
      <c r="I129" s="84"/>
      <c r="J129" s="84"/>
      <c r="K129" s="84"/>
      <c r="L129" s="84"/>
      <c r="M129" s="84"/>
      <c r="N129" s="84"/>
      <c r="O129" s="84"/>
      <c r="P129" s="84"/>
      <c r="Q129" s="84"/>
      <c r="R129" s="84"/>
      <c r="S129" s="84"/>
      <c r="T129" s="84"/>
      <c r="U129" s="84"/>
      <c r="V129" s="84"/>
      <c r="W129" s="84"/>
      <c r="X129" s="84"/>
      <c r="Y129" s="84"/>
      <c r="Z129" s="84"/>
      <c r="AA129" s="88"/>
      <c r="AB129" s="88"/>
      <c r="AC129" s="88"/>
      <c r="AD129" s="88"/>
      <c r="AE129" s="88"/>
      <c r="AF129" s="88"/>
      <c r="AG129" s="88"/>
      <c r="AH129" s="88"/>
      <c r="AI129" s="84"/>
      <c r="AJ129" s="84"/>
      <c r="AK129" s="45"/>
      <c r="AL129" s="45"/>
      <c r="AM129" s="45"/>
    </row>
    <row r="130" spans="1:39" s="4" customFormat="1" ht="34.5" customHeight="1">
      <c r="A130" s="83" t="s">
        <v>131</v>
      </c>
      <c r="B130" s="83" t="s">
        <v>201</v>
      </c>
      <c r="C130" s="83"/>
      <c r="D130" s="83"/>
      <c r="E130" s="83"/>
      <c r="F130" s="83"/>
      <c r="G130" s="83"/>
      <c r="H130" s="83"/>
      <c r="I130" s="83"/>
      <c r="J130" s="83"/>
      <c r="K130" s="83"/>
      <c r="L130" s="83"/>
      <c r="M130" s="83"/>
      <c r="N130" s="83"/>
      <c r="O130" s="83"/>
      <c r="P130" s="83"/>
      <c r="Q130" s="83"/>
      <c r="R130" s="83"/>
      <c r="S130" s="83"/>
      <c r="T130" s="83"/>
      <c r="U130" s="83"/>
      <c r="V130" s="83"/>
      <c r="W130" s="83"/>
      <c r="X130" s="83"/>
      <c r="Y130" s="83"/>
      <c r="Z130" s="83"/>
      <c r="AA130" s="89"/>
      <c r="AB130" s="89"/>
      <c r="AC130" s="89"/>
      <c r="AD130" s="89"/>
      <c r="AE130" s="89"/>
      <c r="AF130" s="89"/>
      <c r="AG130" s="88"/>
      <c r="AH130" s="88"/>
      <c r="AI130" s="84"/>
      <c r="AJ130" s="84"/>
      <c r="AK130" s="8"/>
      <c r="AL130" s="8"/>
      <c r="AM130" s="8"/>
    </row>
    <row r="131" spans="1:39" s="4" customFormat="1" ht="23.25" customHeight="1">
      <c r="A131" s="83"/>
      <c r="B131" s="83" t="s">
        <v>90</v>
      </c>
      <c r="C131" s="83"/>
      <c r="D131" s="83"/>
      <c r="E131" s="83"/>
      <c r="F131" s="83"/>
      <c r="G131" s="83"/>
      <c r="H131" s="83"/>
      <c r="I131" s="83"/>
      <c r="J131" s="83"/>
      <c r="K131" s="83"/>
      <c r="L131" s="83"/>
      <c r="M131" s="83"/>
      <c r="N131" s="83"/>
      <c r="O131" s="83"/>
      <c r="P131" s="83"/>
      <c r="Q131" s="83"/>
      <c r="R131" s="83"/>
      <c r="S131" s="83"/>
      <c r="T131" s="83"/>
      <c r="U131" s="83"/>
      <c r="V131" s="83"/>
      <c r="W131" s="83"/>
      <c r="X131" s="83"/>
      <c r="Y131" s="83"/>
      <c r="Z131" s="83"/>
      <c r="AA131" s="89"/>
      <c r="AB131" s="89"/>
      <c r="AC131" s="89"/>
      <c r="AD131" s="89"/>
      <c r="AE131" s="89"/>
      <c r="AF131" s="89"/>
      <c r="AG131" s="88"/>
      <c r="AH131" s="88"/>
      <c r="AI131" s="84"/>
      <c r="AJ131" s="84"/>
      <c r="AK131" s="8"/>
      <c r="AL131" s="8"/>
      <c r="AM131" s="8"/>
    </row>
    <row r="132" spans="1:39" s="4" customFormat="1" ht="33" customHeight="1">
      <c r="A132" s="83" t="s">
        <v>132</v>
      </c>
      <c r="B132" s="83" t="s">
        <v>199</v>
      </c>
      <c r="C132" s="83"/>
      <c r="D132" s="83"/>
      <c r="E132" s="83"/>
      <c r="F132" s="83"/>
      <c r="G132" s="83"/>
      <c r="H132" s="83"/>
      <c r="I132" s="83"/>
      <c r="J132" s="83"/>
      <c r="K132" s="83"/>
      <c r="L132" s="83"/>
      <c r="M132" s="83"/>
      <c r="N132" s="83"/>
      <c r="O132" s="83"/>
      <c r="P132" s="83"/>
      <c r="Q132" s="83"/>
      <c r="R132" s="83"/>
      <c r="S132" s="83"/>
      <c r="T132" s="83"/>
      <c r="U132" s="83"/>
      <c r="V132" s="83"/>
      <c r="W132" s="83"/>
      <c r="X132" s="83"/>
      <c r="Y132" s="83"/>
      <c r="Z132" s="83"/>
      <c r="AA132" s="89"/>
      <c r="AB132" s="89"/>
      <c r="AC132" s="89"/>
      <c r="AD132" s="89"/>
      <c r="AE132" s="89"/>
      <c r="AF132" s="89"/>
      <c r="AG132" s="88"/>
      <c r="AH132" s="88"/>
      <c r="AI132" s="84"/>
      <c r="AJ132" s="84"/>
      <c r="AK132" s="8"/>
      <c r="AL132" s="8"/>
      <c r="AM132" s="8"/>
    </row>
    <row r="133" spans="1:39" s="4" customFormat="1">
      <c r="A133" s="83"/>
      <c r="B133" s="83" t="s">
        <v>90</v>
      </c>
      <c r="C133" s="83"/>
      <c r="D133" s="83"/>
      <c r="E133" s="83"/>
      <c r="F133" s="83"/>
      <c r="G133" s="83"/>
      <c r="H133" s="83"/>
      <c r="I133" s="83"/>
      <c r="J133" s="83"/>
      <c r="K133" s="83"/>
      <c r="L133" s="83"/>
      <c r="M133" s="83"/>
      <c r="N133" s="83"/>
      <c r="O133" s="83"/>
      <c r="P133" s="83"/>
      <c r="Q133" s="83"/>
      <c r="R133" s="83"/>
      <c r="S133" s="83"/>
      <c r="T133" s="83"/>
      <c r="U133" s="83"/>
      <c r="V133" s="83"/>
      <c r="W133" s="83"/>
      <c r="X133" s="83"/>
      <c r="Y133" s="83"/>
      <c r="Z133" s="83"/>
      <c r="AA133" s="89"/>
      <c r="AB133" s="89"/>
      <c r="AC133" s="89"/>
      <c r="AD133" s="89"/>
      <c r="AE133" s="89"/>
      <c r="AF133" s="89"/>
      <c r="AG133" s="88"/>
      <c r="AH133" s="88"/>
      <c r="AI133" s="84"/>
      <c r="AJ133" s="84"/>
      <c r="AK133" s="8"/>
      <c r="AL133" s="8"/>
      <c r="AM133" s="8"/>
    </row>
    <row r="134" spans="1:39" s="4" customFormat="1" ht="54.75" customHeight="1">
      <c r="A134" s="83" t="s">
        <v>133</v>
      </c>
      <c r="B134" s="83" t="s">
        <v>200</v>
      </c>
      <c r="C134" s="83"/>
      <c r="D134" s="83"/>
      <c r="E134" s="83"/>
      <c r="F134" s="83"/>
      <c r="G134" s="83"/>
      <c r="H134" s="83"/>
      <c r="I134" s="83"/>
      <c r="J134" s="83"/>
      <c r="K134" s="83"/>
      <c r="L134" s="83"/>
      <c r="M134" s="83"/>
      <c r="N134" s="83"/>
      <c r="O134" s="83"/>
      <c r="P134" s="83"/>
      <c r="Q134" s="83"/>
      <c r="R134" s="83"/>
      <c r="S134" s="83"/>
      <c r="T134" s="83"/>
      <c r="U134" s="83"/>
      <c r="V134" s="83"/>
      <c r="W134" s="83"/>
      <c r="X134" s="83"/>
      <c r="Y134" s="83"/>
      <c r="Z134" s="83"/>
      <c r="AA134" s="89"/>
      <c r="AB134" s="89"/>
      <c r="AC134" s="89"/>
      <c r="AD134" s="89"/>
      <c r="AE134" s="89"/>
      <c r="AF134" s="89"/>
      <c r="AG134" s="88"/>
      <c r="AH134" s="88"/>
      <c r="AI134" s="84"/>
      <c r="AJ134" s="84"/>
      <c r="AK134" s="8"/>
      <c r="AL134" s="8"/>
      <c r="AM134" s="8"/>
    </row>
    <row r="135" spans="1:39" s="4" customFormat="1">
      <c r="A135" s="83"/>
      <c r="B135" s="83" t="s">
        <v>90</v>
      </c>
      <c r="C135" s="83"/>
      <c r="D135" s="83"/>
      <c r="E135" s="83"/>
      <c r="F135" s="83"/>
      <c r="G135" s="83"/>
      <c r="H135" s="83"/>
      <c r="I135" s="83"/>
      <c r="J135" s="83"/>
      <c r="K135" s="83"/>
      <c r="L135" s="83"/>
      <c r="M135" s="83"/>
      <c r="N135" s="83"/>
      <c r="O135" s="83"/>
      <c r="P135" s="83"/>
      <c r="Q135" s="83"/>
      <c r="R135" s="83"/>
      <c r="S135" s="83"/>
      <c r="T135" s="83"/>
      <c r="U135" s="83"/>
      <c r="V135" s="83"/>
      <c r="W135" s="83"/>
      <c r="X135" s="83"/>
      <c r="Y135" s="83"/>
      <c r="Z135" s="83"/>
      <c r="AA135" s="89"/>
      <c r="AB135" s="89"/>
      <c r="AC135" s="89"/>
      <c r="AD135" s="89"/>
      <c r="AE135" s="89"/>
      <c r="AF135" s="89"/>
      <c r="AG135" s="88"/>
      <c r="AH135" s="88"/>
      <c r="AI135" s="84"/>
      <c r="AJ135" s="84"/>
      <c r="AK135" s="8"/>
      <c r="AL135" s="8"/>
      <c r="AM135" s="8"/>
    </row>
    <row r="136" spans="1:39" s="4" customFormat="1">
      <c r="A136" s="88" t="s">
        <v>102</v>
      </c>
      <c r="B136" s="88"/>
      <c r="C136" s="88"/>
      <c r="D136" s="88"/>
      <c r="E136" s="88"/>
      <c r="F136" s="88"/>
      <c r="G136" s="88"/>
      <c r="H136" s="88"/>
      <c r="I136" s="88"/>
      <c r="J136" s="88"/>
      <c r="K136" s="88"/>
      <c r="L136" s="88"/>
      <c r="M136" s="88"/>
      <c r="N136" s="88"/>
      <c r="O136" s="88"/>
      <c r="P136" s="88"/>
      <c r="Q136" s="88"/>
      <c r="R136" s="88"/>
      <c r="S136" s="88"/>
      <c r="T136" s="88"/>
      <c r="U136" s="88"/>
      <c r="V136" s="88"/>
      <c r="W136" s="88"/>
      <c r="X136" s="88"/>
      <c r="Y136" s="88"/>
      <c r="Z136" s="88"/>
      <c r="AA136" s="88"/>
      <c r="AB136" s="88"/>
      <c r="AC136" s="88"/>
      <c r="AD136" s="88"/>
      <c r="AE136" s="88"/>
      <c r="AF136" s="88"/>
      <c r="AG136" s="88"/>
      <c r="AH136" s="88"/>
      <c r="AI136" s="84"/>
      <c r="AJ136" s="84"/>
      <c r="AK136" s="3"/>
      <c r="AL136" s="3"/>
      <c r="AM136" s="3"/>
    </row>
    <row r="137" spans="1:39" s="4" customFormat="1" ht="50.25" customHeight="1">
      <c r="A137" s="84">
        <v>18</v>
      </c>
      <c r="B137" s="84" t="s">
        <v>40</v>
      </c>
      <c r="C137" s="84"/>
      <c r="D137" s="84"/>
      <c r="E137" s="84"/>
      <c r="F137" s="84"/>
      <c r="G137" s="84"/>
      <c r="H137" s="84"/>
      <c r="I137" s="84"/>
      <c r="J137" s="84"/>
      <c r="K137" s="84"/>
      <c r="L137" s="84"/>
      <c r="M137" s="84"/>
      <c r="N137" s="84"/>
      <c r="O137" s="84"/>
      <c r="P137" s="84"/>
      <c r="Q137" s="84"/>
      <c r="R137" s="84"/>
      <c r="S137" s="84"/>
      <c r="T137" s="84"/>
      <c r="U137" s="84"/>
      <c r="V137" s="84"/>
      <c r="W137" s="84"/>
      <c r="X137" s="84"/>
      <c r="Y137" s="84"/>
      <c r="Z137" s="84"/>
      <c r="AA137" s="89"/>
      <c r="AB137" s="89"/>
      <c r="AC137" s="89"/>
      <c r="AD137" s="89"/>
      <c r="AE137" s="89"/>
      <c r="AF137" s="89"/>
      <c r="AG137" s="88"/>
      <c r="AH137" s="88"/>
      <c r="AI137" s="84"/>
      <c r="AJ137" s="84"/>
      <c r="AK137" s="8"/>
      <c r="AL137" s="8"/>
      <c r="AM137" s="8"/>
    </row>
    <row r="138" spans="1:39" s="4" customFormat="1" ht="63.75" customHeight="1">
      <c r="A138" s="84">
        <v>19</v>
      </c>
      <c r="B138" s="84" t="s">
        <v>103</v>
      </c>
      <c r="C138" s="84"/>
      <c r="D138" s="84"/>
      <c r="E138" s="84"/>
      <c r="F138" s="84"/>
      <c r="G138" s="84">
        <v>1</v>
      </c>
      <c r="H138" s="84"/>
      <c r="I138" s="84">
        <v>1</v>
      </c>
      <c r="J138" s="84"/>
      <c r="K138" s="84"/>
      <c r="L138" s="84"/>
      <c r="M138" s="84"/>
      <c r="N138" s="84"/>
      <c r="O138" s="84">
        <v>1</v>
      </c>
      <c r="P138" s="84"/>
      <c r="Q138" s="84">
        <v>1</v>
      </c>
      <c r="R138" s="84"/>
      <c r="S138" s="84"/>
      <c r="T138" s="84"/>
      <c r="U138" s="84">
        <v>1</v>
      </c>
      <c r="V138" s="84"/>
      <c r="W138" s="84">
        <v>1</v>
      </c>
      <c r="X138" s="84"/>
      <c r="Y138" s="84"/>
      <c r="Z138" s="84"/>
      <c r="AA138" s="89"/>
      <c r="AB138" s="89"/>
      <c r="AC138" s="89"/>
      <c r="AD138" s="89"/>
      <c r="AE138" s="89">
        <v>1</v>
      </c>
      <c r="AF138" s="89"/>
      <c r="AG138" s="88"/>
      <c r="AH138" s="88"/>
      <c r="AI138" s="84"/>
      <c r="AJ138" s="84"/>
      <c r="AK138" s="8"/>
      <c r="AL138" s="8"/>
      <c r="AM138" s="8"/>
    </row>
    <row r="139" spans="1:39" s="4" customFormat="1" ht="47.25" customHeight="1">
      <c r="A139" s="84">
        <v>20</v>
      </c>
      <c r="B139" s="84" t="s">
        <v>104</v>
      </c>
      <c r="C139" s="84"/>
      <c r="D139" s="84"/>
      <c r="E139" s="84"/>
      <c r="F139" s="84"/>
      <c r="G139" s="84"/>
      <c r="H139" s="84"/>
      <c r="I139" s="84"/>
      <c r="J139" s="84"/>
      <c r="K139" s="84"/>
      <c r="L139" s="84"/>
      <c r="M139" s="84"/>
      <c r="N139" s="84"/>
      <c r="O139" s="84"/>
      <c r="P139" s="84"/>
      <c r="Q139" s="84"/>
      <c r="R139" s="84"/>
      <c r="S139" s="84"/>
      <c r="T139" s="84"/>
      <c r="U139" s="84"/>
      <c r="V139" s="84"/>
      <c r="W139" s="84"/>
      <c r="X139" s="84"/>
      <c r="Y139" s="84"/>
      <c r="Z139" s="84"/>
      <c r="AA139" s="89"/>
      <c r="AB139" s="89"/>
      <c r="AC139" s="89"/>
      <c r="AD139" s="89"/>
      <c r="AE139" s="89"/>
      <c r="AF139" s="89"/>
      <c r="AG139" s="88"/>
      <c r="AH139" s="88"/>
      <c r="AI139" s="84"/>
      <c r="AJ139" s="84"/>
      <c r="AK139" s="8"/>
      <c r="AL139" s="8"/>
      <c r="AM139" s="8"/>
    </row>
    <row r="140" spans="1:39" s="4" customFormat="1" ht="52.5" customHeight="1">
      <c r="A140" s="84">
        <v>21</v>
      </c>
      <c r="B140" s="84" t="s">
        <v>105</v>
      </c>
      <c r="C140" s="84"/>
      <c r="D140" s="84"/>
      <c r="E140" s="84"/>
      <c r="F140" s="84"/>
      <c r="G140" s="84"/>
      <c r="H140" s="84"/>
      <c r="I140" s="84"/>
      <c r="J140" s="84"/>
      <c r="K140" s="84"/>
      <c r="L140" s="84"/>
      <c r="M140" s="84">
        <v>1</v>
      </c>
      <c r="N140" s="84"/>
      <c r="O140" s="84"/>
      <c r="P140" s="84"/>
      <c r="Q140" s="84">
        <v>1</v>
      </c>
      <c r="R140" s="84"/>
      <c r="S140" s="84"/>
      <c r="T140" s="84"/>
      <c r="U140" s="84"/>
      <c r="V140" s="84"/>
      <c r="W140" s="84"/>
      <c r="X140" s="84"/>
      <c r="Y140" s="84"/>
      <c r="Z140" s="84"/>
      <c r="AA140" s="89"/>
      <c r="AB140" s="89"/>
      <c r="AC140" s="89"/>
      <c r="AD140" s="89"/>
      <c r="AE140" s="89"/>
      <c r="AF140" s="89"/>
      <c r="AG140" s="88"/>
      <c r="AH140" s="88"/>
      <c r="AI140" s="84"/>
      <c r="AJ140" s="84"/>
      <c r="AK140" s="8"/>
      <c r="AL140" s="8"/>
      <c r="AM140" s="8"/>
    </row>
    <row r="141" spans="1:39">
      <c r="A141" s="90"/>
      <c r="B141" s="90"/>
      <c r="C141" s="90"/>
      <c r="D141" s="90"/>
      <c r="E141" s="90"/>
      <c r="F141" s="90"/>
      <c r="G141" s="90"/>
      <c r="H141" s="90"/>
      <c r="I141" s="90"/>
      <c r="J141" s="90"/>
      <c r="K141" s="90"/>
      <c r="L141" s="90"/>
      <c r="M141" s="90"/>
      <c r="N141" s="90"/>
      <c r="O141" s="90"/>
      <c r="P141" s="90"/>
      <c r="Q141" s="90"/>
      <c r="R141" s="90"/>
      <c r="S141" s="90"/>
      <c r="T141" s="90"/>
      <c r="U141" s="90"/>
      <c r="V141" s="90"/>
      <c r="W141" s="90"/>
      <c r="X141" s="90"/>
      <c r="Y141" s="90"/>
      <c r="Z141" s="90"/>
      <c r="AA141" s="90"/>
      <c r="AB141" s="90"/>
      <c r="AC141" s="90"/>
      <c r="AD141" s="90"/>
      <c r="AE141" s="90"/>
      <c r="AF141" s="90"/>
      <c r="AG141" s="90"/>
      <c r="AH141" s="90"/>
    </row>
    <row r="142" spans="1:39">
      <c r="A142" s="91"/>
      <c r="B142" s="91"/>
      <c r="C142" s="91"/>
      <c r="D142" s="91"/>
      <c r="E142" s="91"/>
      <c r="F142" s="91"/>
      <c r="G142" s="91"/>
      <c r="H142" s="91"/>
      <c r="I142" s="91"/>
      <c r="J142" s="91"/>
      <c r="K142" s="91"/>
      <c r="L142" s="91"/>
      <c r="M142" s="91"/>
      <c r="N142" s="91"/>
      <c r="O142" s="91"/>
      <c r="P142" s="91"/>
      <c r="Q142" s="91"/>
      <c r="R142" s="91"/>
      <c r="S142" s="91"/>
      <c r="T142" s="91"/>
      <c r="U142" s="91"/>
      <c r="V142" s="91"/>
      <c r="W142" s="91"/>
      <c r="X142" s="91"/>
      <c r="Y142" s="91"/>
      <c r="Z142" s="91"/>
      <c r="AA142" s="91"/>
      <c r="AB142" s="91"/>
      <c r="AC142" s="91"/>
      <c r="AD142" s="91"/>
      <c r="AE142" s="91"/>
      <c r="AF142" s="91"/>
      <c r="AG142" s="91"/>
      <c r="AH142" s="91"/>
      <c r="AI142" s="46"/>
      <c r="AJ142" s="46"/>
    </row>
    <row r="143" spans="1:39">
      <c r="A143" s="92" t="s">
        <v>191</v>
      </c>
      <c r="B143" s="93" t="s">
        <v>202</v>
      </c>
      <c r="C143" s="92"/>
      <c r="D143" s="92"/>
      <c r="E143" s="92"/>
      <c r="F143" s="92"/>
      <c r="G143" s="92"/>
      <c r="H143" s="92"/>
      <c r="I143" s="92"/>
      <c r="J143" s="92"/>
      <c r="K143" s="92"/>
      <c r="L143" s="92"/>
      <c r="M143" s="92"/>
      <c r="N143" s="92"/>
      <c r="O143" s="92"/>
      <c r="P143" s="92"/>
      <c r="Q143" s="92"/>
      <c r="R143" s="92"/>
      <c r="S143" s="92"/>
      <c r="T143" s="92"/>
      <c r="U143" s="92"/>
      <c r="V143" s="92"/>
      <c r="W143" s="92"/>
      <c r="X143" s="92"/>
      <c r="Y143" s="92"/>
      <c r="Z143" s="92"/>
      <c r="AA143" s="92"/>
      <c r="AB143" s="92"/>
      <c r="AC143" s="92"/>
      <c r="AD143" s="92"/>
      <c r="AE143" s="92"/>
      <c r="AF143" s="92"/>
      <c r="AG143" s="92"/>
      <c r="AH143" s="92"/>
      <c r="AI143" s="46"/>
      <c r="AJ143" s="46"/>
    </row>
    <row r="144" spans="1:39">
      <c r="A144" s="93"/>
      <c r="B144" s="92" t="s">
        <v>203</v>
      </c>
      <c r="C144" s="92"/>
      <c r="D144" s="92"/>
      <c r="E144" s="92"/>
      <c r="F144" s="92"/>
      <c r="G144" s="92"/>
      <c r="H144" s="92"/>
      <c r="I144" s="92"/>
      <c r="J144" s="92"/>
      <c r="K144" s="92"/>
      <c r="L144" s="92"/>
      <c r="M144" s="92"/>
      <c r="N144" s="92"/>
      <c r="O144" s="92"/>
      <c r="P144" s="92"/>
      <c r="Q144" s="92"/>
      <c r="R144" s="92"/>
      <c r="S144" s="92"/>
      <c r="T144" s="92"/>
      <c r="U144" s="92"/>
      <c r="V144" s="92"/>
      <c r="W144" s="92"/>
      <c r="X144" s="92"/>
      <c r="Y144" s="92"/>
      <c r="Z144" s="92"/>
      <c r="AA144" s="92"/>
      <c r="AB144" s="92"/>
      <c r="AC144" s="92"/>
      <c r="AD144" s="92"/>
      <c r="AE144" s="92"/>
      <c r="AF144" s="92"/>
      <c r="AG144" s="92"/>
      <c r="AH144" s="92"/>
      <c r="AI144" s="46"/>
      <c r="AJ144" s="46"/>
    </row>
    <row r="145" spans="1:36">
      <c r="A145" s="93"/>
      <c r="B145" s="92"/>
      <c r="C145" s="92"/>
      <c r="D145" s="92"/>
      <c r="E145" s="92"/>
      <c r="F145" s="92"/>
      <c r="G145" s="92"/>
      <c r="H145" s="92"/>
      <c r="I145" s="92"/>
      <c r="J145" s="92"/>
      <c r="K145" s="92"/>
      <c r="L145" s="92"/>
      <c r="M145" s="92"/>
      <c r="N145" s="92"/>
      <c r="O145" s="92"/>
      <c r="P145" s="92"/>
      <c r="Q145" s="92"/>
      <c r="R145" s="92"/>
      <c r="S145" s="92"/>
      <c r="T145" s="92"/>
      <c r="U145" s="92"/>
      <c r="V145" s="92"/>
      <c r="W145" s="92"/>
      <c r="X145" s="92"/>
      <c r="Y145" s="92"/>
      <c r="Z145" s="92"/>
      <c r="AA145" s="92"/>
      <c r="AB145" s="92"/>
      <c r="AC145" s="92"/>
      <c r="AD145" s="92"/>
      <c r="AE145" s="92"/>
      <c r="AF145" s="92"/>
      <c r="AG145" s="92"/>
      <c r="AH145" s="92"/>
      <c r="AI145" s="46"/>
      <c r="AJ145" s="46"/>
    </row>
    <row r="146" spans="1:36">
      <c r="A146" s="93"/>
      <c r="B146" s="92"/>
      <c r="C146" s="92"/>
      <c r="D146" s="92"/>
      <c r="E146" s="92"/>
      <c r="F146" s="92"/>
      <c r="G146" s="92"/>
      <c r="H146" s="92"/>
      <c r="I146" s="92"/>
      <c r="J146" s="92"/>
      <c r="K146" s="92"/>
      <c r="L146" s="92"/>
      <c r="M146" s="92"/>
      <c r="N146" s="92"/>
      <c r="O146" s="92"/>
      <c r="P146" s="92"/>
      <c r="Q146" s="92"/>
      <c r="R146" s="92"/>
      <c r="S146" s="92"/>
      <c r="T146" s="92"/>
      <c r="U146" s="92"/>
      <c r="V146" s="92"/>
      <c r="W146" s="92"/>
      <c r="X146" s="92"/>
      <c r="Y146" s="92"/>
      <c r="Z146" s="92"/>
      <c r="AA146" s="92"/>
      <c r="AB146" s="92"/>
      <c r="AC146" s="92"/>
      <c r="AD146" s="92"/>
      <c r="AE146" s="92"/>
      <c r="AF146" s="92"/>
      <c r="AG146" s="92"/>
      <c r="AH146" s="92"/>
      <c r="AI146" s="46"/>
      <c r="AJ146" s="46"/>
    </row>
    <row r="147" spans="1:36">
      <c r="A147" s="93"/>
      <c r="B147" s="92"/>
      <c r="C147" s="92"/>
      <c r="D147" s="92"/>
      <c r="E147" s="92"/>
      <c r="F147" s="92"/>
      <c r="G147" s="92"/>
      <c r="H147" s="92"/>
      <c r="I147" s="92"/>
      <c r="J147" s="92"/>
      <c r="K147" s="92"/>
      <c r="L147" s="92"/>
      <c r="M147" s="92"/>
      <c r="N147" s="92"/>
      <c r="O147" s="92"/>
      <c r="P147" s="92"/>
      <c r="Q147" s="92"/>
      <c r="R147" s="92"/>
      <c r="S147" s="92"/>
      <c r="T147" s="92"/>
      <c r="U147" s="92"/>
      <c r="V147" s="92"/>
      <c r="W147" s="92"/>
      <c r="X147" s="92"/>
      <c r="Y147" s="92"/>
      <c r="Z147" s="92"/>
      <c r="AA147" s="92"/>
      <c r="AB147" s="92"/>
      <c r="AC147" s="92"/>
      <c r="AD147" s="92"/>
      <c r="AE147" s="92"/>
      <c r="AF147" s="92"/>
      <c r="AG147" s="92"/>
      <c r="AH147" s="92"/>
      <c r="AI147" s="46"/>
      <c r="AJ147" s="46"/>
    </row>
    <row r="148" spans="1:36">
      <c r="A148" s="93"/>
      <c r="B148" s="93"/>
      <c r="C148" s="93"/>
      <c r="D148" s="93"/>
      <c r="E148" s="93"/>
      <c r="F148" s="93"/>
      <c r="G148" s="93"/>
      <c r="H148" s="93"/>
      <c r="I148" s="93"/>
      <c r="J148" s="93"/>
      <c r="K148" s="93"/>
      <c r="L148" s="93"/>
      <c r="M148" s="93"/>
      <c r="N148" s="93"/>
      <c r="O148" s="93"/>
      <c r="P148" s="93"/>
      <c r="Q148" s="93"/>
      <c r="R148" s="93"/>
      <c r="S148" s="93"/>
      <c r="T148" s="93"/>
      <c r="U148" s="93"/>
      <c r="V148" s="93"/>
      <c r="W148" s="93"/>
      <c r="X148" s="93"/>
      <c r="Y148" s="93"/>
      <c r="Z148" s="93"/>
      <c r="AA148" s="93"/>
      <c r="AB148" s="93"/>
      <c r="AC148" s="93"/>
      <c r="AD148" s="93"/>
      <c r="AE148" s="93"/>
      <c r="AF148" s="93"/>
      <c r="AG148" s="93"/>
      <c r="AH148" s="93"/>
    </row>
    <row r="149" spans="1:36" s="1" customFormat="1" ht="14.25">
      <c r="A149" s="94"/>
      <c r="B149" s="95" t="s">
        <v>192</v>
      </c>
      <c r="C149" s="94"/>
      <c r="D149" s="94"/>
      <c r="E149" s="94"/>
      <c r="F149" s="94"/>
      <c r="G149" s="94"/>
      <c r="H149" s="94" t="s">
        <v>193</v>
      </c>
      <c r="I149" s="94"/>
      <c r="J149" s="94"/>
      <c r="K149" s="94"/>
      <c r="L149" s="94"/>
      <c r="M149" s="94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  <c r="Y149" s="94"/>
      <c r="Z149" s="94"/>
      <c r="AA149" s="94"/>
      <c r="AB149" s="94"/>
      <c r="AC149" s="94"/>
      <c r="AD149" s="94"/>
      <c r="AE149" s="94"/>
      <c r="AF149" s="94"/>
      <c r="AG149" s="94"/>
      <c r="AH149" s="94"/>
    </row>
  </sheetData>
  <mergeCells count="783">
    <mergeCell ref="Y31:Z31"/>
    <mergeCell ref="Y32:Z32"/>
    <mergeCell ref="Y33:Z33"/>
    <mergeCell ref="Y34:Z34"/>
    <mergeCell ref="Y35:Z35"/>
    <mergeCell ref="Y36:Z36"/>
    <mergeCell ref="Y37:Z37"/>
    <mergeCell ref="Y38:Z38"/>
    <mergeCell ref="Y39:Z39"/>
    <mergeCell ref="Y22:Z22"/>
    <mergeCell ref="Y23:Z23"/>
    <mergeCell ref="Y24:Z24"/>
    <mergeCell ref="Y25:Z25"/>
    <mergeCell ref="Y26:Z26"/>
    <mergeCell ref="Y27:Z27"/>
    <mergeCell ref="Y28:Z28"/>
    <mergeCell ref="Y29:Z29"/>
    <mergeCell ref="Y30:Z30"/>
    <mergeCell ref="Y13:Z13"/>
    <mergeCell ref="Y14:Z14"/>
    <mergeCell ref="Y15:Z15"/>
    <mergeCell ref="Y16:Z16"/>
    <mergeCell ref="Y17:Z17"/>
    <mergeCell ref="Y18:Z18"/>
    <mergeCell ref="Y19:Z19"/>
    <mergeCell ref="Y20:Z20"/>
    <mergeCell ref="Y21:Z21"/>
    <mergeCell ref="Y4:Z4"/>
    <mergeCell ref="Y5:Z5"/>
    <mergeCell ref="Y6:Z6"/>
    <mergeCell ref="Y7:Z7"/>
    <mergeCell ref="Y8:Z8"/>
    <mergeCell ref="Y9:Z9"/>
    <mergeCell ref="Y10:Z10"/>
    <mergeCell ref="Y11:Z11"/>
    <mergeCell ref="Y12:Z12"/>
    <mergeCell ref="AA140:AB140"/>
    <mergeCell ref="AC140:AD140"/>
    <mergeCell ref="AE140:AF140"/>
    <mergeCell ref="AG140:AH140"/>
    <mergeCell ref="AA138:AB138"/>
    <mergeCell ref="AC138:AD138"/>
    <mergeCell ref="AE138:AF138"/>
    <mergeCell ref="AG138:AH138"/>
    <mergeCell ref="AA139:AB139"/>
    <mergeCell ref="AC139:AD139"/>
    <mergeCell ref="AE139:AF139"/>
    <mergeCell ref="AG139:AH139"/>
    <mergeCell ref="A136:AH136"/>
    <mergeCell ref="AA137:AB137"/>
    <mergeCell ref="AC137:AD137"/>
    <mergeCell ref="AE137:AF137"/>
    <mergeCell ref="AG137:AH137"/>
    <mergeCell ref="AA134:AB134"/>
    <mergeCell ref="AC134:AD134"/>
    <mergeCell ref="AE134:AF134"/>
    <mergeCell ref="AG134:AH134"/>
    <mergeCell ref="AA135:AB135"/>
    <mergeCell ref="AC135:AD135"/>
    <mergeCell ref="AE135:AF135"/>
    <mergeCell ref="AG135:AH135"/>
    <mergeCell ref="AA132:AB132"/>
    <mergeCell ref="AC132:AD132"/>
    <mergeCell ref="AE132:AF132"/>
    <mergeCell ref="AG132:AH132"/>
    <mergeCell ref="AA133:AB133"/>
    <mergeCell ref="AC133:AD133"/>
    <mergeCell ref="AE133:AF133"/>
    <mergeCell ref="AG133:AH133"/>
    <mergeCell ref="AA130:AB130"/>
    <mergeCell ref="AC130:AD130"/>
    <mergeCell ref="AE130:AF130"/>
    <mergeCell ref="AG130:AH130"/>
    <mergeCell ref="AA131:AB131"/>
    <mergeCell ref="AC131:AD131"/>
    <mergeCell ref="AE131:AF131"/>
    <mergeCell ref="AG131:AH131"/>
    <mergeCell ref="AA128:AB128"/>
    <mergeCell ref="AC128:AD128"/>
    <mergeCell ref="AE128:AF128"/>
    <mergeCell ref="AG128:AH128"/>
    <mergeCell ref="AA129:AB129"/>
    <mergeCell ref="AC129:AD129"/>
    <mergeCell ref="AE129:AF129"/>
    <mergeCell ref="AG129:AH129"/>
    <mergeCell ref="AA126:AB126"/>
    <mergeCell ref="AC126:AD126"/>
    <mergeCell ref="AE126:AF126"/>
    <mergeCell ref="AG126:AH126"/>
    <mergeCell ref="AA127:AB127"/>
    <mergeCell ref="AC127:AD127"/>
    <mergeCell ref="AE127:AF127"/>
    <mergeCell ref="AG127:AH127"/>
    <mergeCell ref="AA124:AB124"/>
    <mergeCell ref="AC124:AD124"/>
    <mergeCell ref="AE124:AF124"/>
    <mergeCell ref="AG124:AH124"/>
    <mergeCell ref="AA125:AB125"/>
    <mergeCell ref="AC125:AD125"/>
    <mergeCell ref="AE125:AF125"/>
    <mergeCell ref="AG125:AH125"/>
    <mergeCell ref="AA122:AB122"/>
    <mergeCell ref="AC122:AD122"/>
    <mergeCell ref="AE122:AF122"/>
    <mergeCell ref="AG122:AH122"/>
    <mergeCell ref="AA123:AB123"/>
    <mergeCell ref="AC123:AD123"/>
    <mergeCell ref="AE123:AF123"/>
    <mergeCell ref="AG123:AH123"/>
    <mergeCell ref="AA120:AB120"/>
    <mergeCell ref="AC120:AD120"/>
    <mergeCell ref="AE120:AF120"/>
    <mergeCell ref="AG120:AH120"/>
    <mergeCell ref="AA121:AB121"/>
    <mergeCell ref="AC121:AD121"/>
    <mergeCell ref="AE121:AF121"/>
    <mergeCell ref="AG121:AH121"/>
    <mergeCell ref="AA118:AB118"/>
    <mergeCell ref="AC118:AD118"/>
    <mergeCell ref="AE118:AF118"/>
    <mergeCell ref="AG118:AH118"/>
    <mergeCell ref="AA119:AB119"/>
    <mergeCell ref="AC119:AD119"/>
    <mergeCell ref="AE119:AF119"/>
    <mergeCell ref="AG119:AH119"/>
    <mergeCell ref="AA116:AB116"/>
    <mergeCell ref="AC116:AD116"/>
    <mergeCell ref="AE116:AF116"/>
    <mergeCell ref="AG116:AH116"/>
    <mergeCell ref="AA117:AB117"/>
    <mergeCell ref="AC117:AD117"/>
    <mergeCell ref="AE117:AF117"/>
    <mergeCell ref="AG117:AH117"/>
    <mergeCell ref="AA114:AB114"/>
    <mergeCell ref="AC114:AD114"/>
    <mergeCell ref="AE114:AF114"/>
    <mergeCell ref="AG114:AH114"/>
    <mergeCell ref="AA115:AB115"/>
    <mergeCell ref="AC115:AD115"/>
    <mergeCell ref="AE115:AF115"/>
    <mergeCell ref="AG115:AH115"/>
    <mergeCell ref="A112:AH112"/>
    <mergeCell ref="AA113:AB113"/>
    <mergeCell ref="AC113:AD113"/>
    <mergeCell ref="AE113:AF113"/>
    <mergeCell ref="AG113:AH113"/>
    <mergeCell ref="A86:AH86"/>
    <mergeCell ref="A87:A89"/>
    <mergeCell ref="B87:B89"/>
    <mergeCell ref="AA87:AF87"/>
    <mergeCell ref="AG87:AH87"/>
    <mergeCell ref="AA88:AB88"/>
    <mergeCell ref="AC88:AD88"/>
    <mergeCell ref="K87:P87"/>
    <mergeCell ref="Q87:R87"/>
    <mergeCell ref="S87:X87"/>
    <mergeCell ref="Y87:Z87"/>
    <mergeCell ref="A44:A46"/>
    <mergeCell ref="B44:B46"/>
    <mergeCell ref="AG44:AH44"/>
    <mergeCell ref="AA45:AB45"/>
    <mergeCell ref="AC45:AD45"/>
    <mergeCell ref="AE45:AF45"/>
    <mergeCell ref="AG45:AH45"/>
    <mergeCell ref="AE88:AF88"/>
    <mergeCell ref="AG88:AH88"/>
    <mergeCell ref="C88:D88"/>
    <mergeCell ref="E88:F88"/>
    <mergeCell ref="G88:H88"/>
    <mergeCell ref="I88:J88"/>
    <mergeCell ref="K88:L88"/>
    <mergeCell ref="M88:N88"/>
    <mergeCell ref="O88:P88"/>
    <mergeCell ref="Q88:R88"/>
    <mergeCell ref="S88:T88"/>
    <mergeCell ref="U88:V88"/>
    <mergeCell ref="W88:X88"/>
    <mergeCell ref="Y88:Z88"/>
    <mergeCell ref="C87:H87"/>
    <mergeCell ref="I87:J87"/>
    <mergeCell ref="I44:J44"/>
    <mergeCell ref="A40:AH40"/>
    <mergeCell ref="AA42:AB42"/>
    <mergeCell ref="AC42:AD42"/>
    <mergeCell ref="AE42:AF42"/>
    <mergeCell ref="AG42:AH42"/>
    <mergeCell ref="Y42:Z42"/>
    <mergeCell ref="C41:AH41"/>
    <mergeCell ref="AA38:AB38"/>
    <mergeCell ref="AC38:AD38"/>
    <mergeCell ref="AE38:AF38"/>
    <mergeCell ref="AG38:AH38"/>
    <mergeCell ref="AA39:AB39"/>
    <mergeCell ref="AC39:AD39"/>
    <mergeCell ref="AE39:AF39"/>
    <mergeCell ref="AG39:AH39"/>
    <mergeCell ref="U38:V38"/>
    <mergeCell ref="C39:D39"/>
    <mergeCell ref="E39:F39"/>
    <mergeCell ref="G39:H39"/>
    <mergeCell ref="I39:J39"/>
    <mergeCell ref="K39:L39"/>
    <mergeCell ref="M39:N39"/>
    <mergeCell ref="O39:P39"/>
    <mergeCell ref="Q39:R39"/>
    <mergeCell ref="AA36:AB36"/>
    <mergeCell ref="AC36:AD36"/>
    <mergeCell ref="AE36:AF36"/>
    <mergeCell ref="AG36:AH36"/>
    <mergeCell ref="AA37:AB37"/>
    <mergeCell ref="AC37:AD37"/>
    <mergeCell ref="AE37:AF37"/>
    <mergeCell ref="AG37:AH37"/>
    <mergeCell ref="AA34:AB34"/>
    <mergeCell ref="AC34:AD34"/>
    <mergeCell ref="AE34:AF34"/>
    <mergeCell ref="AG34:AH34"/>
    <mergeCell ref="AA35:AB35"/>
    <mergeCell ref="AC35:AD35"/>
    <mergeCell ref="AE35:AF35"/>
    <mergeCell ref="AG35:AH35"/>
    <mergeCell ref="AA32:AB32"/>
    <mergeCell ref="AC32:AD32"/>
    <mergeCell ref="AE32:AF32"/>
    <mergeCell ref="AG32:AH32"/>
    <mergeCell ref="AA33:AB33"/>
    <mergeCell ref="AC33:AD33"/>
    <mergeCell ref="AE33:AF33"/>
    <mergeCell ref="AG33:AH33"/>
    <mergeCell ref="AA30:AB30"/>
    <mergeCell ref="AC30:AD30"/>
    <mergeCell ref="AE30:AF30"/>
    <mergeCell ref="AG30:AH30"/>
    <mergeCell ref="AA31:AB31"/>
    <mergeCell ref="AC31:AD31"/>
    <mergeCell ref="AE31:AF31"/>
    <mergeCell ref="AG31:AH31"/>
    <mergeCell ref="AA28:AB28"/>
    <mergeCell ref="AC28:AD28"/>
    <mergeCell ref="AE28:AF28"/>
    <mergeCell ref="AG28:AH28"/>
    <mergeCell ref="AA29:AB29"/>
    <mergeCell ref="AC29:AD29"/>
    <mergeCell ref="AE29:AF29"/>
    <mergeCell ref="AG29:AH29"/>
    <mergeCell ref="AA26:AB26"/>
    <mergeCell ref="AC26:AD26"/>
    <mergeCell ref="AE26:AF26"/>
    <mergeCell ref="AG26:AH26"/>
    <mergeCell ref="AA27:AB27"/>
    <mergeCell ref="AC27:AD27"/>
    <mergeCell ref="AE27:AF27"/>
    <mergeCell ref="AG27:AH27"/>
    <mergeCell ref="AA24:AB24"/>
    <mergeCell ref="AC24:AD24"/>
    <mergeCell ref="AE24:AF24"/>
    <mergeCell ref="AG24:AH24"/>
    <mergeCell ref="AA25:AB25"/>
    <mergeCell ref="AC25:AD25"/>
    <mergeCell ref="AE25:AF25"/>
    <mergeCell ref="AG25:AH25"/>
    <mergeCell ref="AA22:AB22"/>
    <mergeCell ref="AC22:AD22"/>
    <mergeCell ref="AE22:AF22"/>
    <mergeCell ref="AG22:AH22"/>
    <mergeCell ref="AA23:AB23"/>
    <mergeCell ref="AC23:AD23"/>
    <mergeCell ref="AE23:AF23"/>
    <mergeCell ref="AG23:AH23"/>
    <mergeCell ref="AA20:AB20"/>
    <mergeCell ref="AC20:AD20"/>
    <mergeCell ref="AE20:AF20"/>
    <mergeCell ref="AG20:AH20"/>
    <mergeCell ref="AA21:AB21"/>
    <mergeCell ref="AC21:AD21"/>
    <mergeCell ref="AE21:AF21"/>
    <mergeCell ref="AG21:AH21"/>
    <mergeCell ref="AA18:AB18"/>
    <mergeCell ref="AC18:AD18"/>
    <mergeCell ref="AE18:AF18"/>
    <mergeCell ref="AG18:AH18"/>
    <mergeCell ref="AA19:AB19"/>
    <mergeCell ref="AC19:AD19"/>
    <mergeCell ref="AE19:AF19"/>
    <mergeCell ref="AG19:AH19"/>
    <mergeCell ref="AA16:AB16"/>
    <mergeCell ref="AC16:AD16"/>
    <mergeCell ref="AE16:AF16"/>
    <mergeCell ref="AG16:AH16"/>
    <mergeCell ref="AA17:AB17"/>
    <mergeCell ref="AC17:AD17"/>
    <mergeCell ref="AE17:AF17"/>
    <mergeCell ref="AG17:AH17"/>
    <mergeCell ref="AA14:AB14"/>
    <mergeCell ref="AC14:AD14"/>
    <mergeCell ref="AE14:AF14"/>
    <mergeCell ref="AG14:AH14"/>
    <mergeCell ref="AA15:AB15"/>
    <mergeCell ref="AC15:AD15"/>
    <mergeCell ref="AE15:AF15"/>
    <mergeCell ref="AG15:AH15"/>
    <mergeCell ref="AA12:AB12"/>
    <mergeCell ref="AC12:AD12"/>
    <mergeCell ref="AE12:AF12"/>
    <mergeCell ref="AG12:AH12"/>
    <mergeCell ref="AA13:AB13"/>
    <mergeCell ref="AC13:AD13"/>
    <mergeCell ref="AE13:AF13"/>
    <mergeCell ref="AG13:AH13"/>
    <mergeCell ref="AA11:AB11"/>
    <mergeCell ref="AC11:AD11"/>
    <mergeCell ref="AE11:AF11"/>
    <mergeCell ref="AG11:AH11"/>
    <mergeCell ref="AA8:AB8"/>
    <mergeCell ref="AC8:AD8"/>
    <mergeCell ref="AE8:AF8"/>
    <mergeCell ref="AG8:AH8"/>
    <mergeCell ref="AA9:AB9"/>
    <mergeCell ref="AC9:AD9"/>
    <mergeCell ref="AE9:AF9"/>
    <mergeCell ref="AG9:AH9"/>
    <mergeCell ref="AG4:AH4"/>
    <mergeCell ref="AA5:AB5"/>
    <mergeCell ref="AC5:AD5"/>
    <mergeCell ref="AE5:AF5"/>
    <mergeCell ref="AG5:AH5"/>
    <mergeCell ref="AA7:AB7"/>
    <mergeCell ref="AC7:AD7"/>
    <mergeCell ref="AE7:AF7"/>
    <mergeCell ref="AG7:AH7"/>
    <mergeCell ref="AA10:AB10"/>
    <mergeCell ref="AC10:AD10"/>
    <mergeCell ref="AE10:AF10"/>
    <mergeCell ref="AG10:AH10"/>
    <mergeCell ref="A142:AH142"/>
    <mergeCell ref="AO43:AP43"/>
    <mergeCell ref="A43:AH43"/>
    <mergeCell ref="C44:H44"/>
    <mergeCell ref="Q44:R44"/>
    <mergeCell ref="Q45:R45"/>
    <mergeCell ref="Y45:Z45"/>
    <mergeCell ref="Y44:Z44"/>
    <mergeCell ref="K44:P44"/>
    <mergeCell ref="S44:X44"/>
    <mergeCell ref="AA44:AF44"/>
    <mergeCell ref="U45:V45"/>
    <mergeCell ref="K45:L45"/>
    <mergeCell ref="M45:N45"/>
    <mergeCell ref="O45:P45"/>
    <mergeCell ref="S45:T45"/>
    <mergeCell ref="C45:D45"/>
    <mergeCell ref="E45:F45"/>
    <mergeCell ref="G45:H45"/>
    <mergeCell ref="I45:J45"/>
    <mergeCell ref="A1:A2"/>
    <mergeCell ref="B1:B2"/>
    <mergeCell ref="AG1:AH1"/>
    <mergeCell ref="AA2:AB2"/>
    <mergeCell ref="AC2:AD2"/>
    <mergeCell ref="AE2:AF2"/>
    <mergeCell ref="AG2:AH2"/>
    <mergeCell ref="AA6:AB6"/>
    <mergeCell ref="AC6:AD6"/>
    <mergeCell ref="AE6:AF6"/>
    <mergeCell ref="AG6:AH6"/>
    <mergeCell ref="A3:AH3"/>
    <mergeCell ref="AA4:AB4"/>
    <mergeCell ref="AC4:AD4"/>
    <mergeCell ref="AE4:AF4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AI45:AJ45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W25:X25"/>
    <mergeCell ref="W26:X26"/>
    <mergeCell ref="W27:X27"/>
    <mergeCell ref="W28:X28"/>
    <mergeCell ref="W29:X29"/>
    <mergeCell ref="W30:X30"/>
    <mergeCell ref="W31:X31"/>
    <mergeCell ref="W32:X32"/>
    <mergeCell ref="W33:X33"/>
    <mergeCell ref="W34:X34"/>
    <mergeCell ref="W35:X35"/>
    <mergeCell ref="W36:X36"/>
    <mergeCell ref="W37:X37"/>
    <mergeCell ref="W45:X45"/>
    <mergeCell ref="I1:J1"/>
    <mergeCell ref="C1:H1"/>
    <mergeCell ref="Q1:R1"/>
    <mergeCell ref="W2:X2"/>
    <mergeCell ref="U2:V2"/>
    <mergeCell ref="Y1:Z1"/>
    <mergeCell ref="Y2:Z2"/>
    <mergeCell ref="W21:X21"/>
    <mergeCell ref="W22:X22"/>
    <mergeCell ref="C8:D8"/>
    <mergeCell ref="E8:F8"/>
    <mergeCell ref="G8:H8"/>
    <mergeCell ref="I8:J8"/>
    <mergeCell ref="K8:L8"/>
    <mergeCell ref="M8:N8"/>
    <mergeCell ref="O8:P8"/>
    <mergeCell ref="Q8:R8"/>
    <mergeCell ref="S8:T8"/>
    <mergeCell ref="U10:V10"/>
    <mergeCell ref="C11:D11"/>
    <mergeCell ref="E11:F11"/>
    <mergeCell ref="G11:H11"/>
    <mergeCell ref="I11:J11"/>
    <mergeCell ref="K11:L11"/>
    <mergeCell ref="W23:X23"/>
    <mergeCell ref="W24:X24"/>
    <mergeCell ref="U6:V6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U8:V8"/>
    <mergeCell ref="C9:D9"/>
    <mergeCell ref="E9:F9"/>
    <mergeCell ref="G9:H9"/>
    <mergeCell ref="I9:J9"/>
    <mergeCell ref="K9:L9"/>
    <mergeCell ref="M9:N9"/>
    <mergeCell ref="O9:P9"/>
    <mergeCell ref="Q9:R9"/>
    <mergeCell ref="S9:T9"/>
    <mergeCell ref="U9:V9"/>
    <mergeCell ref="AI1:AJ1"/>
    <mergeCell ref="AI2:AJ2"/>
    <mergeCell ref="K1:P1"/>
    <mergeCell ref="S1:X1"/>
    <mergeCell ref="AA1:AF1"/>
    <mergeCell ref="AI87:AJ87"/>
    <mergeCell ref="AI88:AJ88"/>
    <mergeCell ref="W4:X4"/>
    <mergeCell ref="W5:X5"/>
    <mergeCell ref="W6:X6"/>
    <mergeCell ref="W7:X7"/>
    <mergeCell ref="W8:X8"/>
    <mergeCell ref="W9:X9"/>
    <mergeCell ref="W10:X10"/>
    <mergeCell ref="W11:X11"/>
    <mergeCell ref="W12:X12"/>
    <mergeCell ref="W13:X13"/>
    <mergeCell ref="W14:X14"/>
    <mergeCell ref="W15:X15"/>
    <mergeCell ref="W16:X16"/>
    <mergeCell ref="W17:X17"/>
    <mergeCell ref="W18:X18"/>
    <mergeCell ref="W19:X19"/>
    <mergeCell ref="W20:X20"/>
    <mergeCell ref="AI44:AJ44"/>
    <mergeCell ref="W38:X38"/>
    <mergeCell ref="W39:X39"/>
    <mergeCell ref="W42:X42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M11:N11"/>
    <mergeCell ref="O11:P11"/>
    <mergeCell ref="Q11:R11"/>
    <mergeCell ref="S11:T11"/>
    <mergeCell ref="U11:V11"/>
    <mergeCell ref="C10:D10"/>
    <mergeCell ref="E10:F10"/>
    <mergeCell ref="G10:H10"/>
    <mergeCell ref="I10:J10"/>
    <mergeCell ref="K10:L10"/>
    <mergeCell ref="M10:N10"/>
    <mergeCell ref="O10:P10"/>
    <mergeCell ref="Q10:R10"/>
    <mergeCell ref="S10:T10"/>
    <mergeCell ref="U12:V12"/>
    <mergeCell ref="C13:D13"/>
    <mergeCell ref="E13:F13"/>
    <mergeCell ref="G13:H13"/>
    <mergeCell ref="I13:J13"/>
    <mergeCell ref="K13:L13"/>
    <mergeCell ref="M13:N13"/>
    <mergeCell ref="O13:P13"/>
    <mergeCell ref="Q13:R13"/>
    <mergeCell ref="S13:T13"/>
    <mergeCell ref="U13:V13"/>
    <mergeCell ref="C12:D12"/>
    <mergeCell ref="E12:F12"/>
    <mergeCell ref="G12:H12"/>
    <mergeCell ref="I12:J12"/>
    <mergeCell ref="K12:L12"/>
    <mergeCell ref="M12:N12"/>
    <mergeCell ref="O12:P12"/>
    <mergeCell ref="Q12:R12"/>
    <mergeCell ref="S12:T12"/>
    <mergeCell ref="U14:V14"/>
    <mergeCell ref="C15:D15"/>
    <mergeCell ref="E15:F15"/>
    <mergeCell ref="G15:H15"/>
    <mergeCell ref="I15:J15"/>
    <mergeCell ref="K15:L15"/>
    <mergeCell ref="M15:N15"/>
    <mergeCell ref="O15:P15"/>
    <mergeCell ref="Q15:R15"/>
    <mergeCell ref="S15:T15"/>
    <mergeCell ref="U15:V15"/>
    <mergeCell ref="C14:D14"/>
    <mergeCell ref="E14:F14"/>
    <mergeCell ref="G14:H14"/>
    <mergeCell ref="I14:J14"/>
    <mergeCell ref="K14:L14"/>
    <mergeCell ref="M14:N14"/>
    <mergeCell ref="O14:P14"/>
    <mergeCell ref="Q14:R14"/>
    <mergeCell ref="S14:T14"/>
    <mergeCell ref="U16:V16"/>
    <mergeCell ref="C17:D17"/>
    <mergeCell ref="E17:F17"/>
    <mergeCell ref="G17:H17"/>
    <mergeCell ref="I17:J17"/>
    <mergeCell ref="K17:L17"/>
    <mergeCell ref="M17:N17"/>
    <mergeCell ref="O17:P17"/>
    <mergeCell ref="Q17:R17"/>
    <mergeCell ref="S17:T17"/>
    <mergeCell ref="U17:V17"/>
    <mergeCell ref="C16:D16"/>
    <mergeCell ref="E16:F16"/>
    <mergeCell ref="G16:H16"/>
    <mergeCell ref="I16:J16"/>
    <mergeCell ref="K16:L16"/>
    <mergeCell ref="M16:N16"/>
    <mergeCell ref="O16:P16"/>
    <mergeCell ref="Q16:R16"/>
    <mergeCell ref="S16:T16"/>
    <mergeCell ref="U18:V18"/>
    <mergeCell ref="C19:D19"/>
    <mergeCell ref="E19:F19"/>
    <mergeCell ref="G19:H19"/>
    <mergeCell ref="I19:J19"/>
    <mergeCell ref="K19:L19"/>
    <mergeCell ref="M19:N19"/>
    <mergeCell ref="O19:P19"/>
    <mergeCell ref="Q19:R19"/>
    <mergeCell ref="S19:T19"/>
    <mergeCell ref="U19:V19"/>
    <mergeCell ref="C18:D18"/>
    <mergeCell ref="E18:F18"/>
    <mergeCell ref="G18:H18"/>
    <mergeCell ref="I18:J18"/>
    <mergeCell ref="K18:L18"/>
    <mergeCell ref="M18:N18"/>
    <mergeCell ref="O18:P18"/>
    <mergeCell ref="Q18:R18"/>
    <mergeCell ref="S18:T18"/>
    <mergeCell ref="U20:V20"/>
    <mergeCell ref="C21:D21"/>
    <mergeCell ref="E21:F21"/>
    <mergeCell ref="G21:H21"/>
    <mergeCell ref="I21:J21"/>
    <mergeCell ref="K21:L21"/>
    <mergeCell ref="M21:N21"/>
    <mergeCell ref="O21:P21"/>
    <mergeCell ref="Q21:R21"/>
    <mergeCell ref="S21:T21"/>
    <mergeCell ref="U21:V21"/>
    <mergeCell ref="C20:D20"/>
    <mergeCell ref="E20:F20"/>
    <mergeCell ref="G20:H20"/>
    <mergeCell ref="I20:J20"/>
    <mergeCell ref="K20:L20"/>
    <mergeCell ref="M20:N20"/>
    <mergeCell ref="O20:P20"/>
    <mergeCell ref="Q20:R20"/>
    <mergeCell ref="S20:T20"/>
    <mergeCell ref="U22:V22"/>
    <mergeCell ref="C23:D23"/>
    <mergeCell ref="E23:F23"/>
    <mergeCell ref="G23:H23"/>
    <mergeCell ref="I23:J23"/>
    <mergeCell ref="K23:L23"/>
    <mergeCell ref="M23:N23"/>
    <mergeCell ref="O23:P23"/>
    <mergeCell ref="Q23:R23"/>
    <mergeCell ref="S23:T23"/>
    <mergeCell ref="U23:V23"/>
    <mergeCell ref="C22:D22"/>
    <mergeCell ref="E22:F22"/>
    <mergeCell ref="G22:H22"/>
    <mergeCell ref="I22:J22"/>
    <mergeCell ref="K22:L22"/>
    <mergeCell ref="M22:N22"/>
    <mergeCell ref="O22:P22"/>
    <mergeCell ref="Q22:R22"/>
    <mergeCell ref="S22:T22"/>
    <mergeCell ref="U24:V24"/>
    <mergeCell ref="C25:D25"/>
    <mergeCell ref="E25:F25"/>
    <mergeCell ref="G25:H25"/>
    <mergeCell ref="I25:J25"/>
    <mergeCell ref="K25:L25"/>
    <mergeCell ref="M25:N25"/>
    <mergeCell ref="O25:P25"/>
    <mergeCell ref="Q25:R25"/>
    <mergeCell ref="S25:T25"/>
    <mergeCell ref="U25:V25"/>
    <mergeCell ref="C24:D24"/>
    <mergeCell ref="E24:F24"/>
    <mergeCell ref="G24:H24"/>
    <mergeCell ref="I24:J24"/>
    <mergeCell ref="K24:L24"/>
    <mergeCell ref="M24:N24"/>
    <mergeCell ref="O24:P24"/>
    <mergeCell ref="Q24:R24"/>
    <mergeCell ref="S24:T24"/>
    <mergeCell ref="U26:V26"/>
    <mergeCell ref="C27:D27"/>
    <mergeCell ref="E27:F27"/>
    <mergeCell ref="G27:H27"/>
    <mergeCell ref="I27:J27"/>
    <mergeCell ref="K27:L27"/>
    <mergeCell ref="M27:N27"/>
    <mergeCell ref="O27:P27"/>
    <mergeCell ref="Q27:R27"/>
    <mergeCell ref="S27:T27"/>
    <mergeCell ref="U27:V27"/>
    <mergeCell ref="C26:D26"/>
    <mergeCell ref="E26:F26"/>
    <mergeCell ref="G26:H26"/>
    <mergeCell ref="I26:J26"/>
    <mergeCell ref="K26:L26"/>
    <mergeCell ref="M26:N26"/>
    <mergeCell ref="O26:P26"/>
    <mergeCell ref="Q26:R26"/>
    <mergeCell ref="S26:T26"/>
    <mergeCell ref="U28:V28"/>
    <mergeCell ref="C29:D29"/>
    <mergeCell ref="E29:F29"/>
    <mergeCell ref="G29:H29"/>
    <mergeCell ref="I29:J29"/>
    <mergeCell ref="K29:L29"/>
    <mergeCell ref="M29:N29"/>
    <mergeCell ref="O29:P29"/>
    <mergeCell ref="Q29:R29"/>
    <mergeCell ref="S29:T29"/>
    <mergeCell ref="U29:V29"/>
    <mergeCell ref="C28:D28"/>
    <mergeCell ref="E28:F28"/>
    <mergeCell ref="G28:H28"/>
    <mergeCell ref="I28:J28"/>
    <mergeCell ref="K28:L28"/>
    <mergeCell ref="M28:N28"/>
    <mergeCell ref="O28:P28"/>
    <mergeCell ref="Q28:R28"/>
    <mergeCell ref="S28:T28"/>
    <mergeCell ref="U30:V30"/>
    <mergeCell ref="C31:D31"/>
    <mergeCell ref="E31:F31"/>
    <mergeCell ref="G31:H31"/>
    <mergeCell ref="I31:J31"/>
    <mergeCell ref="K31:L31"/>
    <mergeCell ref="M31:N31"/>
    <mergeCell ref="O31:P31"/>
    <mergeCell ref="Q31:R31"/>
    <mergeCell ref="S31:T31"/>
    <mergeCell ref="U31:V31"/>
    <mergeCell ref="C30:D30"/>
    <mergeCell ref="E30:F30"/>
    <mergeCell ref="G30:H30"/>
    <mergeCell ref="I30:J30"/>
    <mergeCell ref="K30:L30"/>
    <mergeCell ref="M30:N30"/>
    <mergeCell ref="O30:P30"/>
    <mergeCell ref="Q30:R30"/>
    <mergeCell ref="S30:T30"/>
    <mergeCell ref="U32:V32"/>
    <mergeCell ref="C33:D33"/>
    <mergeCell ref="E33:F33"/>
    <mergeCell ref="G33:H33"/>
    <mergeCell ref="I33:J33"/>
    <mergeCell ref="K33:L33"/>
    <mergeCell ref="M33:N33"/>
    <mergeCell ref="O33:P33"/>
    <mergeCell ref="Q33:R33"/>
    <mergeCell ref="S33:T33"/>
    <mergeCell ref="U33:V33"/>
    <mergeCell ref="C32:D32"/>
    <mergeCell ref="E32:F32"/>
    <mergeCell ref="G32:H32"/>
    <mergeCell ref="I32:J32"/>
    <mergeCell ref="K32:L32"/>
    <mergeCell ref="M32:N32"/>
    <mergeCell ref="O32:P32"/>
    <mergeCell ref="Q32:R32"/>
    <mergeCell ref="S32:T32"/>
    <mergeCell ref="U34:V34"/>
    <mergeCell ref="C35:D35"/>
    <mergeCell ref="E35:F35"/>
    <mergeCell ref="G35:H35"/>
    <mergeCell ref="I35:J35"/>
    <mergeCell ref="K35:L35"/>
    <mergeCell ref="M35:N35"/>
    <mergeCell ref="O35:P35"/>
    <mergeCell ref="Q35:R35"/>
    <mergeCell ref="S35:T35"/>
    <mergeCell ref="U35:V35"/>
    <mergeCell ref="C34:D34"/>
    <mergeCell ref="E34:F34"/>
    <mergeCell ref="G34:H34"/>
    <mergeCell ref="I34:J34"/>
    <mergeCell ref="K34:L34"/>
    <mergeCell ref="M34:N34"/>
    <mergeCell ref="O34:P34"/>
    <mergeCell ref="Q34:R34"/>
    <mergeCell ref="S34:T34"/>
    <mergeCell ref="U36:V36"/>
    <mergeCell ref="C37:D37"/>
    <mergeCell ref="E37:F37"/>
    <mergeCell ref="G37:H37"/>
    <mergeCell ref="I37:J37"/>
    <mergeCell ref="K37:L37"/>
    <mergeCell ref="M37:N37"/>
    <mergeCell ref="O37:P37"/>
    <mergeCell ref="Q37:R37"/>
    <mergeCell ref="S37:T37"/>
    <mergeCell ref="U37:V37"/>
    <mergeCell ref="C36:D36"/>
    <mergeCell ref="E36:F36"/>
    <mergeCell ref="G36:H36"/>
    <mergeCell ref="I36:J36"/>
    <mergeCell ref="K36:L36"/>
    <mergeCell ref="M36:N36"/>
    <mergeCell ref="O36:P36"/>
    <mergeCell ref="Q36:R36"/>
    <mergeCell ref="S36:T36"/>
    <mergeCell ref="S39:T39"/>
    <mergeCell ref="U39:V39"/>
    <mergeCell ref="C38:D38"/>
    <mergeCell ref="E38:F38"/>
    <mergeCell ref="G38:H38"/>
    <mergeCell ref="I38:J38"/>
    <mergeCell ref="K38:L38"/>
    <mergeCell ref="M38:N38"/>
    <mergeCell ref="O38:P38"/>
    <mergeCell ref="Q38:R38"/>
    <mergeCell ref="S38:T38"/>
  </mergeCells>
  <pageMargins left="0.11811023622047245" right="0.11811023622047245" top="0.15748031496062992" bottom="0.15748031496062992" header="0.11811023622047245" footer="0.11811023622047245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2026-04-22T04:59:55Z</dcterms:modified>
</cp:coreProperties>
</file>